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ibe\Desktop\"/>
    </mc:Choice>
  </mc:AlternateContent>
  <bookViews>
    <workbookView xWindow="360" yWindow="-195" windowWidth="21300" windowHeight="12780"/>
  </bookViews>
  <sheets>
    <sheet name="作成要領" sheetId="4" r:id="rId1"/>
    <sheet name="DR" sheetId="10" r:id="rId2"/>
    <sheet name="CLP10本以上に使用①" sheetId="2" r:id="rId3"/>
    <sheet name="CLP10本以上に使用②" sheetId="17" r:id="rId4"/>
    <sheet name="SAMPLE" sheetId="16" r:id="rId5"/>
  </sheets>
  <definedNames>
    <definedName name="_xlnm.Print_Area" localSheetId="2">CLP10本以上に使用①!$A$1:$K$55</definedName>
    <definedName name="_xlnm.Print_Area" localSheetId="3">CLP10本以上に使用②!$A$1:$K$55</definedName>
    <definedName name="_xlnm.Print_Area" localSheetId="1">DR!$A$1:$AV$69</definedName>
    <definedName name="_xlnm.Print_Area" localSheetId="4">SAMPLE!$A$1:$AV$68</definedName>
  </definedNames>
  <calcPr calcId="152511"/>
</workbook>
</file>

<file path=xl/calcChain.xml><?xml version="1.0" encoding="utf-8"?>
<calcChain xmlns="http://schemas.openxmlformats.org/spreadsheetml/2006/main">
  <c r="AL67" i="16" l="1"/>
  <c r="AE67" i="16"/>
  <c r="W67" i="16"/>
  <c r="AE67" i="10"/>
  <c r="W67" i="10"/>
  <c r="AL67" i="10"/>
  <c r="J55" i="2" l="1"/>
  <c r="J55" i="17" s="1"/>
  <c r="AQ28" i="16" s="1"/>
  <c r="I55" i="2"/>
  <c r="I55" i="17" s="1"/>
  <c r="G55" i="2"/>
  <c r="G55" i="17"/>
  <c r="A28" i="16"/>
  <c r="H28" i="16"/>
  <c r="A29" i="16"/>
  <c r="H29" i="16"/>
  <c r="A30" i="16"/>
  <c r="H30" i="16"/>
  <c r="A31" i="16"/>
  <c r="H31" i="16"/>
  <c r="A32" i="16"/>
  <c r="H32" i="16"/>
  <c r="A33" i="16"/>
  <c r="H33" i="16"/>
  <c r="A34" i="16"/>
  <c r="H34" i="16"/>
  <c r="A35" i="16"/>
  <c r="H35" i="16"/>
  <c r="A36" i="16"/>
  <c r="H36" i="16"/>
  <c r="A37" i="16"/>
  <c r="H37" i="16"/>
  <c r="A52" i="16"/>
  <c r="N52" i="16"/>
  <c r="N52" i="10"/>
  <c r="A52" i="10"/>
  <c r="A28" i="10"/>
  <c r="H28" i="10"/>
  <c r="A29" i="10"/>
  <c r="H29" i="10"/>
  <c r="A30" i="10"/>
  <c r="H30" i="10"/>
  <c r="A31" i="10"/>
  <c r="H31" i="10"/>
  <c r="A32" i="10"/>
  <c r="H32" i="10"/>
  <c r="A33" i="10"/>
  <c r="H33" i="10"/>
  <c r="A34" i="10"/>
  <c r="H34" i="10"/>
  <c r="A35" i="10"/>
  <c r="H35" i="10"/>
  <c r="A36" i="10"/>
  <c r="H36" i="10"/>
  <c r="A37" i="10"/>
  <c r="H37" i="10"/>
  <c r="AQ28" i="10" l="1"/>
  <c r="AK28" i="16"/>
  <c r="AK28" i="10"/>
</calcChain>
</file>

<file path=xl/comments1.xml><?xml version="1.0" encoding="utf-8"?>
<comments xmlns="http://schemas.openxmlformats.org/spreadsheetml/2006/main">
  <authors>
    <author>Kibe</author>
  </authors>
  <commentList>
    <comment ref="A26" authorId="0" shapeId="0">
      <text>
        <r>
          <rPr>
            <b/>
            <sz val="12"/>
            <color indexed="10"/>
            <rFont val="ＭＳ Ｐゴシック"/>
            <family val="3"/>
            <charset val="128"/>
          </rPr>
          <t xml:space="preserve">下方CLP部分にコンテナ番号、シールNO.を入力すると反映されます。コンテナ10本以上の場合はMARK欄にCONTAINER NO.ATTACHED SHEETと入力して下さい。
</t>
        </r>
        <r>
          <rPr>
            <sz val="12"/>
            <color indexed="10"/>
            <rFont val="ＭＳ Ｐゴシック"/>
            <family val="3"/>
            <charset val="128"/>
          </rPr>
          <t xml:space="preserve">
</t>
        </r>
      </text>
    </comment>
    <comment ref="AK26" authorId="0" shapeId="0">
      <text>
        <r>
          <rPr>
            <b/>
            <sz val="12"/>
            <color indexed="10"/>
            <rFont val="ＭＳ Ｐゴシック"/>
            <family val="3"/>
            <charset val="128"/>
          </rPr>
          <t>WTとM3は下方CLP部分にDATAを入力すると自動で計算されます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M28" authorId="0" shapeId="0">
      <text>
        <r>
          <rPr>
            <b/>
            <sz val="12"/>
            <color indexed="10"/>
            <rFont val="ＭＳ Ｐゴシック"/>
            <family val="3"/>
            <charset val="128"/>
          </rPr>
          <t>内個数はDESCRIPTION欄に入力してください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T32" authorId="0" shapeId="0">
      <text>
        <r>
          <rPr>
            <b/>
            <sz val="12"/>
            <color indexed="10"/>
            <rFont val="ＭＳ Ｐゴシック"/>
            <family val="3"/>
            <charset val="128"/>
          </rPr>
          <t>ITEMはUSED MACHINERY, HAND TOOLのみは現地税関で認められておりません。HS CODEか詳細の入力をお願い致します。</t>
        </r>
      </text>
    </comment>
    <comment ref="A55" authorId="0" shapeId="0">
      <text>
        <r>
          <rPr>
            <b/>
            <sz val="12"/>
            <color indexed="10"/>
            <rFont val="ＭＳ Ｐゴシック"/>
            <family val="3"/>
            <charset val="128"/>
          </rPr>
          <t>コンテナが10本以上ある場合は
ここに入力せずCLPシートで作成し、MARK欄にCONTAINER NO. ATTACHED SHEETと入力してください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Kibe</author>
  </authors>
  <commentList>
    <comment ref="A26" authorId="0" shapeId="0">
      <text>
        <r>
          <rPr>
            <b/>
            <sz val="12"/>
            <color indexed="10"/>
            <rFont val="ＭＳ Ｐゴシック"/>
            <family val="3"/>
            <charset val="128"/>
          </rPr>
          <t xml:space="preserve">下方CLP部分にコンテナ番号、シールNO.を入力すると反映されます。コンテナ10本以上の場合はMARK欄にCONTAINER NO.ATTACHED SHEETと入力して下さい。
</t>
        </r>
        <r>
          <rPr>
            <sz val="12"/>
            <color indexed="10"/>
            <rFont val="ＭＳ Ｐゴシック"/>
            <family val="3"/>
            <charset val="128"/>
          </rPr>
          <t xml:space="preserve">
</t>
        </r>
      </text>
    </comment>
    <comment ref="AK26" authorId="0" shapeId="0">
      <text>
        <r>
          <rPr>
            <b/>
            <sz val="12"/>
            <color indexed="10"/>
            <rFont val="ＭＳ Ｐゴシック"/>
            <family val="3"/>
            <charset val="128"/>
          </rPr>
          <t>WTとM3は下方CLP部分にDATAを入力すると自動で計算されます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M28" authorId="0" shapeId="0">
      <text>
        <r>
          <rPr>
            <b/>
            <sz val="12"/>
            <color indexed="10"/>
            <rFont val="ＭＳ Ｐゴシック"/>
            <family val="3"/>
            <charset val="128"/>
          </rPr>
          <t>内個数はDESCRIPTION欄に入力してください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T32" authorId="0" shapeId="0">
      <text>
        <r>
          <rPr>
            <b/>
            <sz val="12"/>
            <color indexed="10"/>
            <rFont val="ＭＳ Ｐゴシック"/>
            <family val="3"/>
            <charset val="128"/>
          </rPr>
          <t>ITEMはUSED MACHINERY, HAND TOOLのみは現地税関で認められておりません。HS CODEか詳細の入力をお願い致します。</t>
        </r>
      </text>
    </comment>
    <comment ref="A55" authorId="0" shapeId="0">
      <text>
        <r>
          <rPr>
            <b/>
            <sz val="12"/>
            <color indexed="10"/>
            <rFont val="ＭＳ Ｐゴシック"/>
            <family val="3"/>
            <charset val="128"/>
          </rPr>
          <t>コンテナが10本以上ある場合は
ここに入力せずCLPシートで作成し、MARK欄にCONTAINER NO. ATTACHED SHEETと入力してください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<sst xmlns="http://schemas.openxmlformats.org/spreadsheetml/2006/main" count="194" uniqueCount="172">
  <si>
    <t>DESCRIPTION OF GOODS</t>
  </si>
  <si>
    <t>MEASUREMENT</t>
    <phoneticPr fontId="20"/>
  </si>
  <si>
    <t>CONTAINER LOADING PLAN</t>
    <phoneticPr fontId="20"/>
  </si>
  <si>
    <t>VESSEL:</t>
    <phoneticPr fontId="20"/>
  </si>
  <si>
    <t>V-</t>
    <phoneticPr fontId="20"/>
  </si>
  <si>
    <t>CONTAINER NO.</t>
    <phoneticPr fontId="20"/>
  </si>
  <si>
    <t>SEAL NO.</t>
    <phoneticPr fontId="20"/>
  </si>
  <si>
    <t>SIZE</t>
    <phoneticPr fontId="20"/>
  </si>
  <si>
    <t>TYPE</t>
    <phoneticPr fontId="20"/>
  </si>
  <si>
    <t>NO. OF PACKAGE(S)</t>
    <phoneticPr fontId="20"/>
  </si>
  <si>
    <t>CARGO WT</t>
    <phoneticPr fontId="20"/>
  </si>
  <si>
    <t>M3</t>
    <phoneticPr fontId="20"/>
  </si>
  <si>
    <t>NUMBER</t>
    <phoneticPr fontId="20"/>
  </si>
  <si>
    <t>PKG TYPE</t>
    <phoneticPr fontId="20"/>
  </si>
  <si>
    <t>TEMP/DANGEROUS/
OVER GAUGE</t>
    <phoneticPr fontId="20"/>
  </si>
  <si>
    <t>CK MARITIME DOCK RECEIPT入力方法</t>
    <rPh sb="24" eb="26">
      <t>ニュウリョク</t>
    </rPh>
    <rPh sb="26" eb="28">
      <t>ホウホウ</t>
    </rPh>
    <phoneticPr fontId="20"/>
  </si>
  <si>
    <t>・DRシートに入力をお願い致します。　</t>
    <rPh sb="7" eb="9">
      <t>ニュウリョク</t>
    </rPh>
    <rPh sb="11" eb="12">
      <t>ネガ</t>
    </rPh>
    <rPh sb="13" eb="14">
      <t>イタ</t>
    </rPh>
    <phoneticPr fontId="20"/>
  </si>
  <si>
    <t>・コンテナ本数が１0本以上になる場合は、DRのCLP部分に入力せずCLPのシートへ入力してください。</t>
    <rPh sb="5" eb="7">
      <t>ホンスウ</t>
    </rPh>
    <rPh sb="10" eb="13">
      <t>ホンイジョウ</t>
    </rPh>
    <rPh sb="16" eb="18">
      <t>バアイ</t>
    </rPh>
    <rPh sb="26" eb="28">
      <t>ブブン</t>
    </rPh>
    <rPh sb="29" eb="31">
      <t>ニュウリョク</t>
    </rPh>
    <phoneticPr fontId="20"/>
  </si>
  <si>
    <t>その際、DRのMARK欄にCONTAINER NO. ATTACHED SHEETと入力をお願い致します。</t>
    <rPh sb="2" eb="3">
      <t>サイ</t>
    </rPh>
    <rPh sb="11" eb="12">
      <t>ラン</t>
    </rPh>
    <rPh sb="42" eb="44">
      <t>ニュウリョク</t>
    </rPh>
    <rPh sb="46" eb="47">
      <t>ネガ</t>
    </rPh>
    <rPh sb="48" eb="49">
      <t>イタ</t>
    </rPh>
    <phoneticPr fontId="20"/>
  </si>
  <si>
    <t>・許可書・別紙アタッチシート・危険品書類〔事前・明細）と一緒に添付にて送信下さい。　</t>
    <rPh sb="5" eb="7">
      <t>ベッシ</t>
    </rPh>
    <rPh sb="21" eb="23">
      <t>ジゼン</t>
    </rPh>
    <rPh sb="24" eb="26">
      <t>メイサイ</t>
    </rPh>
    <rPh sb="28" eb="30">
      <t>イッショ</t>
    </rPh>
    <phoneticPr fontId="20"/>
  </si>
  <si>
    <t>件名には本船名・VOY・BKG NO.の記載をお願い致します。</t>
    <rPh sb="0" eb="2">
      <t>ケンメイ</t>
    </rPh>
    <rPh sb="4" eb="6">
      <t>ホンセン</t>
    </rPh>
    <rPh sb="6" eb="7">
      <t>メイ</t>
    </rPh>
    <rPh sb="20" eb="22">
      <t>キサイ</t>
    </rPh>
    <rPh sb="24" eb="25">
      <t>ネガイ</t>
    </rPh>
    <rPh sb="26" eb="27">
      <t>タ</t>
    </rPh>
    <phoneticPr fontId="20"/>
  </si>
  <si>
    <t>・ご不明点がございましたらSAMPLE SHEETをご確認の上お問い合わせ下さい。</t>
    <rPh sb="2" eb="4">
      <t>フメイ</t>
    </rPh>
    <rPh sb="4" eb="5">
      <t>テン</t>
    </rPh>
    <rPh sb="27" eb="29">
      <t>カクニン</t>
    </rPh>
    <rPh sb="30" eb="31">
      <t>ウエ</t>
    </rPh>
    <rPh sb="32" eb="33">
      <t>ト</t>
    </rPh>
    <rPh sb="34" eb="35">
      <t>ア</t>
    </rPh>
    <rPh sb="37" eb="38">
      <t>クダ</t>
    </rPh>
    <phoneticPr fontId="20"/>
  </si>
  <si>
    <t>全ての項目に一行における文字数制限がございます。</t>
    <rPh sb="0" eb="1">
      <t>スベ</t>
    </rPh>
    <rPh sb="3" eb="5">
      <t>コウモク</t>
    </rPh>
    <rPh sb="6" eb="8">
      <t>イチギョウ</t>
    </rPh>
    <rPh sb="12" eb="14">
      <t>モジ</t>
    </rPh>
    <rPh sb="14" eb="15">
      <t>スウ</t>
    </rPh>
    <rPh sb="15" eb="17">
      <t>セイゲン</t>
    </rPh>
    <phoneticPr fontId="20"/>
  </si>
  <si>
    <t>・送付先は各代理店宛になります。弊社HPのACLでのD/R提出についての各代理店のページをご参照下さい。</t>
    <rPh sb="1" eb="4">
      <t>ソウフサキ</t>
    </rPh>
    <rPh sb="5" eb="6">
      <t>カク</t>
    </rPh>
    <rPh sb="6" eb="9">
      <t>ダイリテン</t>
    </rPh>
    <rPh sb="9" eb="10">
      <t>アテ</t>
    </rPh>
    <rPh sb="16" eb="18">
      <t>ヘイシャ</t>
    </rPh>
    <rPh sb="29" eb="31">
      <t>テイシュツ</t>
    </rPh>
    <rPh sb="36" eb="37">
      <t>カク</t>
    </rPh>
    <rPh sb="37" eb="40">
      <t>ダイリテン</t>
    </rPh>
    <rPh sb="46" eb="48">
      <t>サンショウ</t>
    </rPh>
    <rPh sb="48" eb="49">
      <t>クダ</t>
    </rPh>
    <phoneticPr fontId="20"/>
  </si>
  <si>
    <t>（例 ： TY123456700 D/R，ＴＹ123456700 ATTACH）</t>
    <rPh sb="1" eb="2">
      <t>レイ</t>
    </rPh>
    <phoneticPr fontId="20"/>
  </si>
  <si>
    <t>・ご提出いただくすべてのFILE名はBOOKING NOでお願いいたします。</t>
    <rPh sb="2" eb="4">
      <t>テイシュツ</t>
    </rPh>
    <rPh sb="16" eb="17">
      <t>メイ</t>
    </rPh>
    <rPh sb="30" eb="31">
      <t>ネガ</t>
    </rPh>
    <phoneticPr fontId="20"/>
  </si>
  <si>
    <t>一行に収まりきらない際は改行していただくか、**でおつなげ下さい。</t>
    <phoneticPr fontId="20"/>
  </si>
  <si>
    <t>・D/R下方、ⒶCLP部分に入力するとD/R上コンテナ番号、シール番号、WEIGHT, M3(合計）が反映されます。</t>
    <rPh sb="4" eb="6">
      <t>カホウ</t>
    </rPh>
    <rPh sb="11" eb="13">
      <t>ブブン</t>
    </rPh>
    <rPh sb="14" eb="16">
      <t>ニュウリョク</t>
    </rPh>
    <rPh sb="22" eb="23">
      <t>ジョウ</t>
    </rPh>
    <rPh sb="27" eb="29">
      <t>バンゴウ</t>
    </rPh>
    <rPh sb="33" eb="35">
      <t>バンゴウ</t>
    </rPh>
    <rPh sb="47" eb="49">
      <t>ゴウケイ</t>
    </rPh>
    <rPh sb="51" eb="53">
      <t>ハンエイ</t>
    </rPh>
    <phoneticPr fontId="20"/>
  </si>
  <si>
    <t>個数、荷姿、内個数はD/R上も入力してください。</t>
    <rPh sb="0" eb="2">
      <t>コスウ</t>
    </rPh>
    <rPh sb="3" eb="4">
      <t>ニ</t>
    </rPh>
    <rPh sb="4" eb="5">
      <t>スガタ</t>
    </rPh>
    <rPh sb="6" eb="7">
      <t>ウチ</t>
    </rPh>
    <rPh sb="7" eb="9">
      <t>コスウ</t>
    </rPh>
    <rPh sb="13" eb="14">
      <t>ジョウ</t>
    </rPh>
    <rPh sb="15" eb="17">
      <t>ニュウリョク</t>
    </rPh>
    <phoneticPr fontId="20"/>
  </si>
  <si>
    <t>内個数につきましてはDESCRIPTION欄に入力してください。</t>
    <rPh sb="0" eb="1">
      <t>ウチ</t>
    </rPh>
    <rPh sb="1" eb="3">
      <t>コスウ</t>
    </rPh>
    <rPh sb="21" eb="22">
      <t>ラン</t>
    </rPh>
    <rPh sb="23" eb="25">
      <t>ニュウリョク</t>
    </rPh>
    <phoneticPr fontId="20"/>
  </si>
  <si>
    <t>SHIPPER</t>
    <phoneticPr fontId="20"/>
  </si>
  <si>
    <t>GROSS WT</t>
    <phoneticPr fontId="20"/>
  </si>
  <si>
    <t xml:space="preserve">SAY : </t>
    <phoneticPr fontId="20"/>
  </si>
  <si>
    <t>TOTAL</t>
    <phoneticPr fontId="20"/>
  </si>
  <si>
    <t>ONLY</t>
    <phoneticPr fontId="20"/>
  </si>
  <si>
    <t>DOCK RECEIPT</t>
    <phoneticPr fontId="20"/>
  </si>
  <si>
    <t>CONSIGNEE</t>
    <phoneticPr fontId="20"/>
  </si>
  <si>
    <t>本DOCK RECEIPTは発行するB/L単位で作成願います。</t>
    <phoneticPr fontId="20"/>
  </si>
  <si>
    <t>FORWARDING NAME</t>
    <phoneticPr fontId="20"/>
  </si>
  <si>
    <t>TEL</t>
    <phoneticPr fontId="20"/>
  </si>
  <si>
    <t>NOTIFY PARTY</t>
    <phoneticPr fontId="20"/>
  </si>
  <si>
    <t>PRE-CARRIAGE BY</t>
    <phoneticPr fontId="20"/>
  </si>
  <si>
    <t>PLACE OF RECEIPT</t>
    <phoneticPr fontId="20"/>
  </si>
  <si>
    <t>PORT OF LOADING</t>
    <phoneticPr fontId="20"/>
  </si>
  <si>
    <r>
      <t xml:space="preserve">FINAL DESTINATION </t>
    </r>
    <r>
      <rPr>
        <sz val="10"/>
        <rFont val="ＭＳ Ｐゴシック"/>
        <family val="3"/>
        <charset val="128"/>
      </rPr>
      <t>(FOR THE MERCHANT'S REFERENCE ONLY)</t>
    </r>
    <phoneticPr fontId="20"/>
  </si>
  <si>
    <t>PARTICULARS FURNISHED BY SHIPPER</t>
    <phoneticPr fontId="20"/>
  </si>
  <si>
    <t>CONTAINER &amp; SEAL NO.</t>
    <phoneticPr fontId="20"/>
  </si>
  <si>
    <t>NO. &amp; KIND OF PKGS</t>
    <phoneticPr fontId="20"/>
  </si>
  <si>
    <t>"FREIGHT</t>
    <phoneticPr fontId="20"/>
  </si>
  <si>
    <t>AS ARRANGED"</t>
    <phoneticPr fontId="20"/>
  </si>
  <si>
    <t>TOTAL NUMBER OF CONTAINERSOF PACKAGES(IN WORDS)</t>
    <phoneticPr fontId="20"/>
  </si>
  <si>
    <t>20'X</t>
    <phoneticPr fontId="20"/>
  </si>
  <si>
    <t>40'X</t>
    <phoneticPr fontId="20"/>
  </si>
  <si>
    <t>PREPAID AT</t>
    <phoneticPr fontId="20"/>
  </si>
  <si>
    <t>PAYABLE AT</t>
    <phoneticPr fontId="20"/>
  </si>
  <si>
    <t>PLACE OF ISSUE</t>
    <phoneticPr fontId="20"/>
  </si>
  <si>
    <t>NUMBER OF ORIGINAL B/L</t>
    <phoneticPr fontId="20"/>
  </si>
  <si>
    <t>CONTAINER NO.</t>
    <phoneticPr fontId="20"/>
  </si>
  <si>
    <t>SEAL NO.</t>
    <phoneticPr fontId="20"/>
  </si>
  <si>
    <t>SIZE</t>
    <phoneticPr fontId="20"/>
  </si>
  <si>
    <t>TYPE</t>
    <phoneticPr fontId="20"/>
  </si>
  <si>
    <t>NO. OF PACKAGE(S)</t>
    <phoneticPr fontId="20"/>
  </si>
  <si>
    <t>TEMP/DANGEROUS/
OVER GAUGE</t>
    <phoneticPr fontId="20"/>
  </si>
  <si>
    <t>NUMBER</t>
    <phoneticPr fontId="20"/>
  </si>
  <si>
    <t>PACKAGES</t>
    <phoneticPr fontId="20"/>
  </si>
  <si>
    <t>RE (REEFER)</t>
  </si>
  <si>
    <t>GP (DRY)</t>
  </si>
  <si>
    <t>PC (FLAT)</t>
  </si>
  <si>
    <t>CK MARITIME CO.,LTD.</t>
    <phoneticPr fontId="20"/>
  </si>
  <si>
    <t>TY150000000</t>
    <phoneticPr fontId="20"/>
  </si>
  <si>
    <t>CONTAINER</t>
    <phoneticPr fontId="20"/>
  </si>
  <si>
    <t>(8 CASES, 12 PALLETS, 2 PCS, 38 CARTONS)</t>
    <phoneticPr fontId="20"/>
  </si>
  <si>
    <t>黄色部分が入力項目です。</t>
    <rPh sb="0" eb="2">
      <t>キイロ</t>
    </rPh>
    <rPh sb="2" eb="4">
      <t>ブブン</t>
    </rPh>
    <rPh sb="5" eb="7">
      <t>ニュウリョク</t>
    </rPh>
    <rPh sb="7" eb="9">
      <t>コウモク</t>
    </rPh>
    <phoneticPr fontId="20"/>
  </si>
  <si>
    <t>PREPAID</t>
  </si>
  <si>
    <t>CARGO WT
(KGS)</t>
    <phoneticPr fontId="20"/>
  </si>
  <si>
    <t>PORT OF DISCHARGE</t>
    <phoneticPr fontId="20"/>
  </si>
  <si>
    <t>VOY.</t>
    <phoneticPr fontId="20"/>
  </si>
  <si>
    <t>BOOKING NO.</t>
    <phoneticPr fontId="20"/>
  </si>
  <si>
    <t>OCEAN VESSEL</t>
    <phoneticPr fontId="20"/>
  </si>
  <si>
    <t>KGS</t>
    <phoneticPr fontId="20"/>
  </si>
  <si>
    <t>CBM</t>
    <phoneticPr fontId="20"/>
  </si>
  <si>
    <t>REMARK (船社・代理店使用）</t>
    <rPh sb="8" eb="10">
      <t>センシャ</t>
    </rPh>
    <rPh sb="11" eb="14">
      <t>ダイリテン</t>
    </rPh>
    <rPh sb="14" eb="16">
      <t>シヨウ</t>
    </rPh>
    <phoneticPr fontId="20"/>
  </si>
  <si>
    <t>PLACE OF DELIVERY</t>
    <phoneticPr fontId="20"/>
  </si>
  <si>
    <t>SERVICE TYPE</t>
    <phoneticPr fontId="20"/>
  </si>
  <si>
    <t>CY/CY</t>
  </si>
  <si>
    <t>TOKYO</t>
    <phoneticPr fontId="20"/>
  </si>
  <si>
    <t>OR "CARRIER'S PACK"</t>
    <phoneticPr fontId="20"/>
  </si>
  <si>
    <t>CK MARITIME CO., LTD.</t>
    <phoneticPr fontId="20"/>
  </si>
  <si>
    <t>CK LINE KOREA</t>
    <phoneticPr fontId="20"/>
  </si>
  <si>
    <t>SAME AS CONSIGNEE</t>
    <phoneticPr fontId="20"/>
  </si>
  <si>
    <t>SKY VICTORIA</t>
    <phoneticPr fontId="20"/>
  </si>
  <si>
    <t>1500W</t>
    <phoneticPr fontId="20"/>
  </si>
  <si>
    <t>BUSAN CY</t>
    <phoneticPr fontId="20"/>
  </si>
  <si>
    <t>60 PALLETS</t>
    <phoneticPr fontId="20"/>
  </si>
  <si>
    <t>ABCDE PARTS</t>
    <phoneticPr fontId="20"/>
  </si>
  <si>
    <t>DOCK RECEIPT</t>
    <phoneticPr fontId="20"/>
  </si>
  <si>
    <t>SHIPPER</t>
    <phoneticPr fontId="20"/>
  </si>
  <si>
    <t>BOOKING NO.</t>
    <phoneticPr fontId="20"/>
  </si>
  <si>
    <t>CK MARITIME CO.,LTD.</t>
    <phoneticPr fontId="20"/>
  </si>
  <si>
    <t>CONSIGNEE</t>
    <phoneticPr fontId="20"/>
  </si>
  <si>
    <t>本DOCK RECEIPTは発行するB/L単位で作成願います。</t>
    <phoneticPr fontId="20"/>
  </si>
  <si>
    <t>FORWARDING NAME</t>
    <phoneticPr fontId="20"/>
  </si>
  <si>
    <t>TEL</t>
    <phoneticPr fontId="20"/>
  </si>
  <si>
    <t>NOTIFY PARTY</t>
    <phoneticPr fontId="20"/>
  </si>
  <si>
    <t>REMARK</t>
    <phoneticPr fontId="20"/>
  </si>
  <si>
    <t>PRE-CARRIAGE BY</t>
    <phoneticPr fontId="20"/>
  </si>
  <si>
    <t>PLACE OF RECEIPT</t>
    <phoneticPr fontId="20"/>
  </si>
  <si>
    <t>OCEAN VESSEL</t>
    <phoneticPr fontId="20"/>
  </si>
  <si>
    <t>PORT OF LOADING</t>
    <phoneticPr fontId="20"/>
  </si>
  <si>
    <t>VOY.</t>
    <phoneticPr fontId="20"/>
  </si>
  <si>
    <t>PORT OF DISCHARGE</t>
    <phoneticPr fontId="20"/>
  </si>
  <si>
    <r>
      <t xml:space="preserve">FINAL DESTINATION </t>
    </r>
    <r>
      <rPr>
        <sz val="10"/>
        <rFont val="ＭＳ Ｐゴシック"/>
        <family val="3"/>
        <charset val="128"/>
      </rPr>
      <t>(FOR THE MERCHANT'S REFERENCE ONLY)</t>
    </r>
    <phoneticPr fontId="20"/>
  </si>
  <si>
    <t>PLACE OF DELIVERY</t>
    <phoneticPr fontId="20"/>
  </si>
  <si>
    <t>SERVICE TYPE</t>
    <phoneticPr fontId="20"/>
  </si>
  <si>
    <t>PARTICULARS FURNISHED BY SHIPPER</t>
    <phoneticPr fontId="20"/>
  </si>
  <si>
    <t>CONTAINER &amp; SEAL NO.</t>
    <phoneticPr fontId="20"/>
  </si>
  <si>
    <t>NO. &amp; KIND OF PKGS</t>
    <phoneticPr fontId="20"/>
  </si>
  <si>
    <t>GROSS WT</t>
    <phoneticPr fontId="20"/>
  </si>
  <si>
    <t>MEASUREMENT</t>
    <phoneticPr fontId="20"/>
  </si>
  <si>
    <t>"SHIPPER'S LOAD, CONUT AND SEAL"
SAID TO CONTAIN:</t>
    <phoneticPr fontId="20"/>
  </si>
  <si>
    <t>OR "CARRIER'S PACK"</t>
    <phoneticPr fontId="20"/>
  </si>
  <si>
    <t>KGS</t>
    <phoneticPr fontId="20"/>
  </si>
  <si>
    <t>CBM</t>
    <phoneticPr fontId="20"/>
  </si>
  <si>
    <t>"FREIGHT</t>
    <phoneticPr fontId="20"/>
  </si>
  <si>
    <t>AS ARRANGED"</t>
    <phoneticPr fontId="20"/>
  </si>
  <si>
    <t>TOTAL NUMBER OF CONTAINERSOF PACKAGES(IN WORDS)</t>
    <phoneticPr fontId="20"/>
  </si>
  <si>
    <t>CONTAINER</t>
    <phoneticPr fontId="20"/>
  </si>
  <si>
    <t xml:space="preserve">SAY : </t>
    <phoneticPr fontId="20"/>
  </si>
  <si>
    <t>ONLY</t>
    <phoneticPr fontId="20"/>
  </si>
  <si>
    <t>20'X</t>
    <phoneticPr fontId="20"/>
  </si>
  <si>
    <t>40'X</t>
    <phoneticPr fontId="20"/>
  </si>
  <si>
    <t>PREPAID AT</t>
    <phoneticPr fontId="20"/>
  </si>
  <si>
    <t>PAYABLE AT</t>
    <phoneticPr fontId="20"/>
  </si>
  <si>
    <t>PLACE OF ISSUE</t>
    <phoneticPr fontId="20"/>
  </si>
  <si>
    <t>NUMBER OF ORIGINAL B/L</t>
    <phoneticPr fontId="20"/>
  </si>
  <si>
    <t>Ⓐ CONTAINER LOADING PLAN</t>
    <phoneticPr fontId="20"/>
  </si>
  <si>
    <t>PACKAGES</t>
    <phoneticPr fontId="20"/>
  </si>
  <si>
    <t>03-3271-1317</t>
    <phoneticPr fontId="20"/>
  </si>
  <si>
    <t>TOKYO CY</t>
    <phoneticPr fontId="20"/>
  </si>
  <si>
    <t>TOKYO JAPAN</t>
    <phoneticPr fontId="20"/>
  </si>
  <si>
    <t>BUSAN KOREA</t>
    <phoneticPr fontId="20"/>
  </si>
  <si>
    <t>&amp; PACKAGES</t>
    <phoneticPr fontId="20"/>
  </si>
  <si>
    <t>"SHIPPER'S LOAD, COUNT AND SEAL"
SAID TO CONTAIN:</t>
    <phoneticPr fontId="20"/>
  </si>
  <si>
    <t>CONTAINER LOADING PLAN</t>
    <phoneticPr fontId="20"/>
  </si>
  <si>
    <t>VESSEL:</t>
    <phoneticPr fontId="20"/>
  </si>
  <si>
    <t>V-</t>
    <phoneticPr fontId="20"/>
  </si>
  <si>
    <t>CARGO WT</t>
    <phoneticPr fontId="20"/>
  </si>
  <si>
    <t>M3</t>
    <phoneticPr fontId="20"/>
  </si>
  <si>
    <t>PKG TYPE</t>
    <phoneticPr fontId="20"/>
  </si>
  <si>
    <t>SEAL NO.</t>
  </si>
  <si>
    <t>SEAL NO.</t>
    <phoneticPr fontId="20"/>
  </si>
  <si>
    <t>TEMP/DANGEROUS/
OVER GAUGE</t>
    <phoneticPr fontId="20"/>
  </si>
  <si>
    <t>CBM
(M3)</t>
    <phoneticPr fontId="20"/>
  </si>
  <si>
    <t>NUMBER</t>
    <phoneticPr fontId="20"/>
  </si>
  <si>
    <t>NO. OF PACKAGE(S)</t>
    <phoneticPr fontId="20"/>
  </si>
  <si>
    <t>TYPE</t>
    <phoneticPr fontId="20"/>
  </si>
  <si>
    <t>SIZE</t>
    <phoneticPr fontId="20"/>
  </si>
  <si>
    <t>BOOKING NO. :</t>
    <phoneticPr fontId="20"/>
  </si>
  <si>
    <t xml:space="preserve">BOOKING NO. : </t>
    <phoneticPr fontId="20"/>
  </si>
  <si>
    <t>CKLU1111111</t>
    <phoneticPr fontId="20"/>
  </si>
  <si>
    <t>CKLU2222222</t>
    <phoneticPr fontId="20"/>
  </si>
  <si>
    <t>CKLU3333333</t>
    <phoneticPr fontId="20"/>
  </si>
  <si>
    <t>CKLU4444444</t>
    <phoneticPr fontId="20"/>
  </si>
  <si>
    <t>CK111111</t>
    <phoneticPr fontId="20"/>
  </si>
  <si>
    <t>CK222222</t>
    <phoneticPr fontId="20"/>
  </si>
  <si>
    <t>CK333333</t>
    <phoneticPr fontId="20"/>
  </si>
  <si>
    <t>CK444444</t>
    <phoneticPr fontId="20"/>
  </si>
  <si>
    <t>CK444445</t>
    <phoneticPr fontId="20"/>
  </si>
  <si>
    <t>PALLETS</t>
    <phoneticPr fontId="20"/>
  </si>
  <si>
    <t>TEMP : -20</t>
    <phoneticPr fontId="20"/>
  </si>
  <si>
    <t>O/H : 40CM</t>
    <phoneticPr fontId="20"/>
  </si>
  <si>
    <t>Ⓐ CONTAINER LOADING PLAN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</si>
</sst>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#.00"/>
    <numFmt numFmtId="177" formatCode="#,###.000"/>
    <numFmt numFmtId="178" formatCode="0.000_ "/>
    <numFmt numFmtId="179" formatCode="#,##0.000;[Red]\-#,##0.000"/>
    <numFmt numFmtId="180" formatCode="#,##0.000_);[Red]\(#,##0.000\)"/>
  </numFmts>
  <fonts count="4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i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Courier New"/>
      <family val="3"/>
    </font>
    <font>
      <sz val="9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6"/>
      <name val="Courier New"/>
      <family val="3"/>
    </font>
    <font>
      <sz val="9"/>
      <color indexed="81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ゴシック"/>
      <family val="3"/>
      <charset val="128"/>
    </font>
    <font>
      <sz val="20"/>
      <name val="ＭＳ Ｐゴシック"/>
      <family val="3"/>
      <charset val="128"/>
    </font>
    <font>
      <b/>
      <sz val="22"/>
      <color indexed="8"/>
      <name val="ＭＳ ゴシック"/>
      <family val="3"/>
      <charset val="128"/>
    </font>
    <font>
      <b/>
      <sz val="11"/>
      <name val="Courier New"/>
      <family val="3"/>
    </font>
    <font>
      <b/>
      <sz val="11"/>
      <name val="ＭＳ Ｐゴシック"/>
      <family val="3"/>
      <charset val="128"/>
    </font>
    <font>
      <sz val="11"/>
      <name val="Courier New"/>
      <family val="3"/>
    </font>
    <font>
      <sz val="13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</fills>
  <borders count="7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347">
    <xf numFmtId="0" fontId="0" fillId="0" borderId="0" xfId="0">
      <alignment vertical="center"/>
    </xf>
    <xf numFmtId="0" fontId="22" fillId="0" borderId="10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3" fillId="0" borderId="10" xfId="0" applyFont="1" applyBorder="1" applyAlignment="1">
      <alignment vertical="center" wrapText="1"/>
    </xf>
    <xf numFmtId="0" fontId="23" fillId="0" borderId="0" xfId="0" applyFont="1" applyFill="1" applyBorder="1" applyAlignment="1">
      <alignment vertical="top" wrapText="1" shrinkToFit="1"/>
    </xf>
    <xf numFmtId="0" fontId="22" fillId="0" borderId="0" xfId="0" applyFont="1" applyBorder="1" applyAlignment="1">
      <alignment vertical="center"/>
    </xf>
    <xf numFmtId="0" fontId="25" fillId="0" borderId="0" xfId="0" applyFont="1" applyBorder="1">
      <alignment vertical="center"/>
    </xf>
    <xf numFmtId="0" fontId="26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36" fillId="0" borderId="0" xfId="0" applyFont="1">
      <alignment vertical="center"/>
    </xf>
    <xf numFmtId="0" fontId="25" fillId="0" borderId="0" xfId="0" applyFont="1">
      <alignment vertical="center"/>
    </xf>
    <xf numFmtId="0" fontId="37" fillId="0" borderId="0" xfId="0" applyFont="1">
      <alignment vertical="center"/>
    </xf>
    <xf numFmtId="0" fontId="38" fillId="0" borderId="0" xfId="0" applyFont="1">
      <alignment vertical="center"/>
    </xf>
    <xf numFmtId="0" fontId="21" fillId="0" borderId="0" xfId="0" applyFont="1">
      <alignment vertical="center"/>
    </xf>
    <xf numFmtId="0" fontId="34" fillId="0" borderId="0" xfId="0" applyFont="1">
      <alignment vertical="center"/>
    </xf>
    <xf numFmtId="20" fontId="0" fillId="0" borderId="0" xfId="0" applyNumberFormat="1">
      <alignment vertical="center"/>
    </xf>
    <xf numFmtId="0" fontId="31" fillId="24" borderId="11" xfId="0" applyFont="1" applyFill="1" applyBorder="1" applyAlignment="1" applyProtection="1">
      <alignment horizontal="left" vertical="center"/>
      <protection locked="0"/>
    </xf>
    <xf numFmtId="0" fontId="31" fillId="24" borderId="12" xfId="0" applyFont="1" applyFill="1" applyBorder="1" applyAlignment="1" applyProtection="1">
      <alignment horizontal="left" vertical="center"/>
      <protection locked="0"/>
    </xf>
    <xf numFmtId="0" fontId="31" fillId="24" borderId="13" xfId="0" applyFont="1" applyFill="1" applyBorder="1" applyProtection="1">
      <alignment vertical="center"/>
      <protection locked="0"/>
    </xf>
    <xf numFmtId="0" fontId="31" fillId="24" borderId="11" xfId="0" applyFont="1" applyFill="1" applyBorder="1" applyProtection="1">
      <alignment vertical="center"/>
      <protection locked="0"/>
    </xf>
    <xf numFmtId="0" fontId="31" fillId="24" borderId="14" xfId="0" applyFont="1" applyFill="1" applyBorder="1" applyAlignment="1" applyProtection="1">
      <alignment horizontal="left" vertical="center"/>
      <protection locked="0"/>
    </xf>
    <xf numFmtId="179" fontId="31" fillId="24" borderId="14" xfId="33" applyNumberFormat="1" applyFont="1" applyFill="1" applyBorder="1" applyAlignment="1" applyProtection="1">
      <alignment horizontal="right" vertical="center"/>
      <protection locked="0"/>
    </xf>
    <xf numFmtId="178" fontId="31" fillId="24" borderId="14" xfId="0" applyNumberFormat="1" applyFont="1" applyFill="1" applyBorder="1" applyProtection="1">
      <alignment vertical="center"/>
      <protection locked="0"/>
    </xf>
    <xf numFmtId="0" fontId="31" fillId="24" borderId="15" xfId="0" applyFont="1" applyFill="1" applyBorder="1" applyProtection="1">
      <alignment vertical="center"/>
      <protection locked="0"/>
    </xf>
    <xf numFmtId="0" fontId="31" fillId="24" borderId="16" xfId="0" applyFont="1" applyFill="1" applyBorder="1" applyAlignment="1" applyProtection="1">
      <alignment horizontal="left" vertical="center"/>
      <protection locked="0"/>
    </xf>
    <xf numFmtId="0" fontId="31" fillId="24" borderId="17" xfId="0" applyFont="1" applyFill="1" applyBorder="1" applyAlignment="1" applyProtection="1">
      <alignment horizontal="left" vertical="center"/>
      <protection locked="0"/>
    </xf>
    <xf numFmtId="0" fontId="31" fillId="24" borderId="18" xfId="0" applyFont="1" applyFill="1" applyBorder="1" applyProtection="1">
      <alignment vertical="center"/>
      <protection locked="0"/>
    </xf>
    <xf numFmtId="0" fontId="31" fillId="24" borderId="16" xfId="0" applyFont="1" applyFill="1" applyBorder="1" applyProtection="1">
      <alignment vertical="center"/>
      <protection locked="0"/>
    </xf>
    <xf numFmtId="0" fontId="31" fillId="24" borderId="19" xfId="0" applyFont="1" applyFill="1" applyBorder="1" applyAlignment="1" applyProtection="1">
      <alignment horizontal="left" vertical="center"/>
      <protection locked="0"/>
    </xf>
    <xf numFmtId="179" fontId="31" fillId="24" borderId="19" xfId="33" applyNumberFormat="1" applyFont="1" applyFill="1" applyBorder="1" applyProtection="1">
      <alignment vertical="center"/>
      <protection locked="0"/>
    </xf>
    <xf numFmtId="178" fontId="31" fillId="24" borderId="19" xfId="0" applyNumberFormat="1" applyFont="1" applyFill="1" applyBorder="1" applyProtection="1">
      <alignment vertical="center"/>
      <protection locked="0"/>
    </xf>
    <xf numFmtId="0" fontId="31" fillId="24" borderId="20" xfId="0" applyFont="1" applyFill="1" applyBorder="1" applyProtection="1">
      <alignment vertical="center"/>
      <protection locked="0"/>
    </xf>
    <xf numFmtId="0" fontId="31" fillId="24" borderId="21" xfId="0" applyFont="1" applyFill="1" applyBorder="1" applyAlignment="1" applyProtection="1">
      <alignment horizontal="left" vertical="center"/>
      <protection locked="0"/>
    </xf>
    <xf numFmtId="0" fontId="31" fillId="24" borderId="22" xfId="0" applyFont="1" applyFill="1" applyBorder="1" applyAlignment="1" applyProtection="1">
      <alignment horizontal="left" vertical="center"/>
      <protection locked="0"/>
    </xf>
    <xf numFmtId="0" fontId="31" fillId="24" borderId="21" xfId="0" applyFont="1" applyFill="1" applyBorder="1" applyProtection="1">
      <alignment vertical="center"/>
      <protection locked="0"/>
    </xf>
    <xf numFmtId="0" fontId="31" fillId="24" borderId="18" xfId="0" applyFont="1" applyFill="1" applyBorder="1" applyAlignment="1" applyProtection="1">
      <alignment horizontal="left" vertical="center"/>
      <protection locked="0"/>
    </xf>
    <xf numFmtId="179" fontId="31" fillId="24" borderId="18" xfId="33" applyNumberFormat="1" applyFont="1" applyFill="1" applyBorder="1" applyProtection="1">
      <alignment vertical="center"/>
      <protection locked="0"/>
    </xf>
    <xf numFmtId="178" fontId="31" fillId="24" borderId="18" xfId="0" applyNumberFormat="1" applyFont="1" applyFill="1" applyBorder="1" applyProtection="1">
      <alignment vertical="center"/>
      <protection locked="0"/>
    </xf>
    <xf numFmtId="0" fontId="31" fillId="24" borderId="23" xfId="0" applyFont="1" applyFill="1" applyBorder="1" applyProtection="1">
      <alignment vertical="center"/>
      <protection locked="0"/>
    </xf>
    <xf numFmtId="0" fontId="29" fillId="0" borderId="0" xfId="0" applyFont="1" applyProtection="1">
      <alignment vertical="center"/>
    </xf>
    <xf numFmtId="0" fontId="27" fillId="0" borderId="0" xfId="0" applyFont="1" applyProtection="1">
      <alignment vertical="center"/>
    </xf>
    <xf numFmtId="0" fontId="27" fillId="0" borderId="0" xfId="0" applyFont="1" applyAlignment="1" applyProtection="1">
      <alignment horizontal="center" vertical="center"/>
    </xf>
    <xf numFmtId="49" fontId="27" fillId="0" borderId="0" xfId="0" applyNumberFormat="1" applyFont="1" applyAlignment="1" applyProtection="1">
      <alignment horizontal="center" vertical="center"/>
    </xf>
    <xf numFmtId="0" fontId="30" fillId="25" borderId="24" xfId="0" applyFont="1" applyFill="1" applyBorder="1" applyAlignment="1" applyProtection="1">
      <alignment horizontal="center" vertical="center"/>
    </xf>
    <xf numFmtId="0" fontId="43" fillId="25" borderId="25" xfId="0" applyFont="1" applyFill="1" applyBorder="1">
      <alignment vertical="center"/>
    </xf>
    <xf numFmtId="0" fontId="44" fillId="25" borderId="26" xfId="0" applyFont="1" applyFill="1" applyBorder="1">
      <alignment vertical="center"/>
    </xf>
    <xf numFmtId="40" fontId="43" fillId="26" borderId="27" xfId="33" applyNumberFormat="1" applyFont="1" applyFill="1" applyBorder="1">
      <alignment vertical="center"/>
    </xf>
    <xf numFmtId="179" fontId="43" fillId="26" borderId="27" xfId="33" applyNumberFormat="1" applyFont="1" applyFill="1" applyBorder="1">
      <alignment vertical="center"/>
    </xf>
    <xf numFmtId="178" fontId="43" fillId="26" borderId="27" xfId="0" applyNumberFormat="1" applyFont="1" applyFill="1" applyBorder="1">
      <alignment vertical="center"/>
    </xf>
    <xf numFmtId="0" fontId="45" fillId="25" borderId="28" xfId="0" applyFont="1" applyFill="1" applyBorder="1">
      <alignment vertical="center"/>
    </xf>
    <xf numFmtId="0" fontId="44" fillId="0" borderId="0" xfId="0" applyFont="1">
      <alignment vertical="center"/>
    </xf>
    <xf numFmtId="0" fontId="29" fillId="0" borderId="0" xfId="0" applyFont="1" applyProtection="1">
      <alignment vertical="center"/>
      <protection locked="0"/>
    </xf>
    <xf numFmtId="0" fontId="27" fillId="0" borderId="0" xfId="0" applyFont="1" applyProtection="1">
      <alignment vertical="center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49" fontId="27" fillId="0" borderId="0" xfId="0" applyNumberFormat="1" applyFont="1" applyAlignment="1" applyProtection="1">
      <alignment horizontal="center" vertical="center"/>
      <protection locked="0"/>
    </xf>
    <xf numFmtId="0" fontId="30" fillId="25" borderId="24" xfId="0" applyFont="1" applyFill="1" applyBorder="1" applyAlignment="1" applyProtection="1">
      <alignment horizontal="center" vertical="center"/>
      <protection locked="0"/>
    </xf>
    <xf numFmtId="0" fontId="27" fillId="0" borderId="29" xfId="0" applyFont="1" applyBorder="1" applyAlignment="1" applyProtection="1">
      <alignment horizontal="center" vertical="center"/>
      <protection locked="0"/>
    </xf>
    <xf numFmtId="0" fontId="27" fillId="0" borderId="30" xfId="0" applyFont="1" applyBorder="1" applyAlignment="1" applyProtection="1">
      <alignment horizontal="center" vertical="center"/>
      <protection locked="0"/>
    </xf>
    <xf numFmtId="0" fontId="27" fillId="0" borderId="31" xfId="0" applyFont="1" applyBorder="1" applyAlignment="1" applyProtection="1">
      <alignment horizontal="center" vertical="center"/>
      <protection locked="0"/>
    </xf>
    <xf numFmtId="0" fontId="43" fillId="25" borderId="25" xfId="0" applyFont="1" applyFill="1" applyBorder="1" applyProtection="1">
      <alignment vertical="center"/>
    </xf>
    <xf numFmtId="0" fontId="44" fillId="25" borderId="26" xfId="0" applyFont="1" applyFill="1" applyBorder="1" applyProtection="1">
      <alignment vertical="center"/>
    </xf>
    <xf numFmtId="40" fontId="43" fillId="26" borderId="27" xfId="33" applyNumberFormat="1" applyFont="1" applyFill="1" applyBorder="1" applyProtection="1">
      <alignment vertical="center"/>
    </xf>
    <xf numFmtId="179" fontId="43" fillId="26" borderId="27" xfId="33" applyNumberFormat="1" applyFont="1" applyFill="1" applyBorder="1" applyProtection="1">
      <alignment vertical="center"/>
    </xf>
    <xf numFmtId="178" fontId="43" fillId="26" borderId="27" xfId="0" applyNumberFormat="1" applyFont="1" applyFill="1" applyBorder="1" applyProtection="1">
      <alignment vertical="center"/>
    </xf>
    <xf numFmtId="0" fontId="43" fillId="25" borderId="28" xfId="0" applyFont="1" applyFill="1" applyBorder="1" applyProtection="1">
      <alignment vertical="center"/>
    </xf>
    <xf numFmtId="0" fontId="39" fillId="0" borderId="0" xfId="0" applyFont="1" applyAlignment="1">
      <alignment horizontal="center" vertical="center"/>
    </xf>
    <xf numFmtId="0" fontId="40" fillId="26" borderId="57" xfId="0" applyNumberFormat="1" applyFont="1" applyFill="1" applyBorder="1" applyAlignment="1">
      <alignment horizontal="left" vertical="top" wrapText="1"/>
    </xf>
    <xf numFmtId="0" fontId="40" fillId="26" borderId="36" xfId="0" applyNumberFormat="1" applyFont="1" applyFill="1" applyBorder="1" applyAlignment="1">
      <alignment horizontal="left" vertical="top" wrapText="1"/>
    </xf>
    <xf numFmtId="0" fontId="21" fillId="0" borderId="55" xfId="0" applyFont="1" applyFill="1" applyBorder="1" applyAlignment="1" applyProtection="1">
      <alignment horizontal="center" wrapText="1"/>
    </xf>
    <xf numFmtId="0" fontId="21" fillId="0" borderId="39" xfId="0" applyFont="1" applyFill="1" applyBorder="1" applyAlignment="1" applyProtection="1">
      <alignment horizontal="center" wrapText="1"/>
    </xf>
    <xf numFmtId="0" fontId="21" fillId="0" borderId="40" xfId="0" applyFont="1" applyFill="1" applyBorder="1" applyAlignment="1" applyProtection="1">
      <alignment horizontal="center" wrapText="1"/>
    </xf>
    <xf numFmtId="0" fontId="24" fillId="26" borderId="55" xfId="0" applyFont="1" applyFill="1" applyBorder="1" applyAlignment="1" applyProtection="1">
      <alignment horizontal="center"/>
    </xf>
    <xf numFmtId="0" fontId="24" fillId="26" borderId="39" xfId="0" applyFont="1" applyFill="1" applyBorder="1" applyAlignment="1" applyProtection="1">
      <alignment horizontal="center"/>
    </xf>
    <xf numFmtId="0" fontId="40" fillId="24" borderId="39" xfId="0" applyFont="1" applyFill="1" applyBorder="1" applyAlignment="1" applyProtection="1">
      <alignment horizontal="center"/>
      <protection locked="0"/>
    </xf>
    <xf numFmtId="0" fontId="24" fillId="26" borderId="40" xfId="0" applyFont="1" applyFill="1" applyBorder="1" applyAlignment="1" applyProtection="1">
      <alignment horizontal="center"/>
    </xf>
    <xf numFmtId="0" fontId="40" fillId="26" borderId="38" xfId="0" applyNumberFormat="1" applyFont="1" applyFill="1" applyBorder="1" applyAlignment="1">
      <alignment horizontal="left" vertical="top" wrapText="1"/>
    </xf>
    <xf numFmtId="0" fontId="40" fillId="24" borderId="53" xfId="0" applyFont="1" applyFill="1" applyBorder="1" applyAlignment="1" applyProtection="1">
      <alignment horizontal="center" vertical="top" wrapText="1"/>
      <protection locked="0"/>
    </xf>
    <xf numFmtId="0" fontId="40" fillId="24" borderId="45" xfId="0" applyFont="1" applyFill="1" applyBorder="1" applyAlignment="1" applyProtection="1">
      <alignment horizontal="center" vertical="top" wrapText="1"/>
      <protection locked="0"/>
    </xf>
    <xf numFmtId="0" fontId="40" fillId="24" borderId="46" xfId="0" applyFont="1" applyFill="1" applyBorder="1" applyAlignment="1" applyProtection="1">
      <alignment horizontal="center" vertical="top" wrapText="1"/>
      <protection locked="0"/>
    </xf>
    <xf numFmtId="0" fontId="40" fillId="24" borderId="55" xfId="0" applyFont="1" applyFill="1" applyBorder="1" applyAlignment="1" applyProtection="1">
      <alignment horizontal="left" vertical="top" wrapText="1"/>
      <protection locked="0"/>
    </xf>
    <xf numFmtId="0" fontId="40" fillId="24" borderId="39" xfId="0" applyFont="1" applyFill="1" applyBorder="1" applyAlignment="1" applyProtection="1">
      <alignment horizontal="left" vertical="top" wrapText="1"/>
      <protection locked="0"/>
    </xf>
    <xf numFmtId="0" fontId="40" fillId="24" borderId="40" xfId="0" applyFont="1" applyFill="1" applyBorder="1" applyAlignment="1" applyProtection="1">
      <alignment horizontal="left" vertical="top" wrapText="1"/>
      <protection locked="0"/>
    </xf>
    <xf numFmtId="0" fontId="40" fillId="24" borderId="36" xfId="0" quotePrefix="1" applyFont="1" applyFill="1" applyBorder="1" applyAlignment="1" applyProtection="1">
      <alignment horizontal="left" vertical="top" wrapText="1"/>
      <protection locked="0"/>
    </xf>
    <xf numFmtId="0" fontId="40" fillId="24" borderId="36" xfId="0" applyFont="1" applyFill="1" applyBorder="1" applyAlignment="1" applyProtection="1">
      <alignment horizontal="left" vertical="top" wrapText="1"/>
      <protection locked="0"/>
    </xf>
    <xf numFmtId="0" fontId="40" fillId="24" borderId="37" xfId="0" applyFont="1" applyFill="1" applyBorder="1" applyAlignment="1" applyProtection="1">
      <alignment horizontal="left" vertical="top" wrapText="1"/>
      <protection locked="0"/>
    </xf>
    <xf numFmtId="0" fontId="40" fillId="0" borderId="56" xfId="0" applyFont="1" applyFill="1" applyBorder="1" applyAlignment="1">
      <alignment horizontal="left" vertical="top" wrapText="1"/>
    </xf>
    <xf numFmtId="0" fontId="40" fillId="0" borderId="0" xfId="0" applyFont="1" applyFill="1" applyBorder="1" applyAlignment="1">
      <alignment horizontal="left" vertical="top" wrapText="1"/>
    </xf>
    <xf numFmtId="0" fontId="19" fillId="0" borderId="4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21" fillId="0" borderId="55" xfId="0" applyFont="1" applyFill="1" applyBorder="1" applyAlignment="1" applyProtection="1">
      <alignment vertical="top"/>
    </xf>
    <xf numFmtId="0" fontId="21" fillId="0" borderId="39" xfId="0" applyFont="1" applyFill="1" applyBorder="1" applyAlignment="1" applyProtection="1">
      <alignment vertical="top"/>
    </xf>
    <xf numFmtId="0" fontId="21" fillId="0" borderId="40" xfId="0" applyFont="1" applyFill="1" applyBorder="1" applyAlignment="1" applyProtection="1">
      <alignment vertical="top"/>
    </xf>
    <xf numFmtId="0" fontId="21" fillId="0" borderId="55" xfId="0" applyFont="1" applyFill="1" applyBorder="1" applyAlignment="1" applyProtection="1"/>
    <xf numFmtId="0" fontId="21" fillId="0" borderId="39" xfId="0" applyFont="1" applyFill="1" applyBorder="1" applyAlignment="1" applyProtection="1"/>
    <xf numFmtId="0" fontId="21" fillId="0" borderId="40" xfId="0" applyFont="1" applyFill="1" applyBorder="1" applyAlignment="1" applyProtection="1"/>
    <xf numFmtId="0" fontId="40" fillId="24" borderId="36" xfId="0" applyFont="1" applyFill="1" applyBorder="1" applyAlignment="1" applyProtection="1">
      <alignment horizontal="left" vertical="center"/>
      <protection locked="0"/>
    </xf>
    <xf numFmtId="0" fontId="40" fillId="24" borderId="37" xfId="0" applyFont="1" applyFill="1" applyBorder="1" applyAlignment="1" applyProtection="1">
      <alignment horizontal="left" vertical="center"/>
      <protection locked="0"/>
    </xf>
    <xf numFmtId="0" fontId="21" fillId="0" borderId="36" xfId="0" applyFont="1" applyBorder="1" applyAlignment="1">
      <alignment horizontal="left" vertical="center"/>
    </xf>
    <xf numFmtId="0" fontId="21" fillId="0" borderId="37" xfId="0" applyFont="1" applyBorder="1" applyAlignment="1">
      <alignment horizontal="left" vertical="center"/>
    </xf>
    <xf numFmtId="0" fontId="42" fillId="24" borderId="36" xfId="0" applyFont="1" applyFill="1" applyBorder="1" applyAlignment="1" applyProtection="1">
      <alignment horizontal="center" vertical="center"/>
      <protection locked="0"/>
    </xf>
    <xf numFmtId="0" fontId="42" fillId="24" borderId="37" xfId="0" applyFont="1" applyFill="1" applyBorder="1" applyAlignment="1" applyProtection="1">
      <alignment horizontal="center" vertical="center"/>
      <protection locked="0"/>
    </xf>
    <xf numFmtId="0" fontId="21" fillId="0" borderId="68" xfId="0" applyFont="1" applyBorder="1" applyAlignment="1">
      <alignment horizontal="center" vertical="center" wrapText="1"/>
    </xf>
    <xf numFmtId="0" fontId="21" fillId="0" borderId="69" xfId="0" applyFont="1" applyBorder="1" applyAlignment="1">
      <alignment horizontal="center" vertical="center" wrapText="1"/>
    </xf>
    <xf numFmtId="49" fontId="40" fillId="24" borderId="36" xfId="0" applyNumberFormat="1" applyFont="1" applyFill="1" applyBorder="1" applyAlignment="1" applyProtection="1">
      <alignment horizontal="center" vertical="center"/>
      <protection locked="0"/>
    </xf>
    <xf numFmtId="49" fontId="40" fillId="24" borderId="37" xfId="0" applyNumberFormat="1" applyFont="1" applyFill="1" applyBorder="1" applyAlignment="1" applyProtection="1">
      <alignment horizontal="center" vertical="center"/>
      <protection locked="0"/>
    </xf>
    <xf numFmtId="0" fontId="26" fillId="0" borderId="0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0" fontId="21" fillId="0" borderId="36" xfId="0" applyFont="1" applyFill="1" applyBorder="1" applyAlignment="1">
      <alignment horizontal="left" vertical="center"/>
    </xf>
    <xf numFmtId="0" fontId="21" fillId="0" borderId="37" xfId="0" applyFont="1" applyFill="1" applyBorder="1" applyAlignment="1">
      <alignment horizontal="left" vertical="center"/>
    </xf>
    <xf numFmtId="0" fontId="21" fillId="0" borderId="38" xfId="0" applyFont="1" applyFill="1" applyBorder="1" applyAlignment="1">
      <alignment horizontal="left" vertical="center"/>
    </xf>
    <xf numFmtId="0" fontId="21" fillId="0" borderId="39" xfId="0" applyFont="1" applyFill="1" applyBorder="1" applyAlignment="1">
      <alignment horizontal="left" vertical="center"/>
    </xf>
    <xf numFmtId="0" fontId="21" fillId="0" borderId="40" xfId="0" applyFont="1" applyFill="1" applyBorder="1" applyAlignment="1">
      <alignment horizontal="left" vertical="center"/>
    </xf>
    <xf numFmtId="0" fontId="21" fillId="0" borderId="70" xfId="0" applyFont="1" applyFill="1" applyBorder="1" applyAlignment="1">
      <alignment horizontal="left" vertical="center"/>
    </xf>
    <xf numFmtId="11" fontId="40" fillId="24" borderId="44" xfId="0" quotePrefix="1" applyNumberFormat="1" applyFont="1" applyFill="1" applyBorder="1" applyAlignment="1" applyProtection="1">
      <alignment vertical="top" wrapText="1" shrinkToFit="1"/>
      <protection locked="0"/>
    </xf>
    <xf numFmtId="11" fontId="40" fillId="24" borderId="45" xfId="0" quotePrefix="1" applyNumberFormat="1" applyFont="1" applyFill="1" applyBorder="1" applyAlignment="1" applyProtection="1">
      <alignment vertical="top" wrapText="1" shrinkToFit="1"/>
      <protection locked="0"/>
    </xf>
    <xf numFmtId="11" fontId="40" fillId="24" borderId="46" xfId="0" quotePrefix="1" applyNumberFormat="1" applyFont="1" applyFill="1" applyBorder="1" applyAlignment="1" applyProtection="1">
      <alignment vertical="top" wrapText="1" shrinkToFit="1"/>
      <protection locked="0"/>
    </xf>
    <xf numFmtId="11" fontId="40" fillId="24" borderId="41" xfId="0" applyNumberFormat="1" applyFont="1" applyFill="1" applyBorder="1" applyAlignment="1" applyProtection="1">
      <alignment vertical="top" wrapText="1" shrinkToFit="1"/>
      <protection locked="0"/>
    </xf>
    <xf numFmtId="11" fontId="40" fillId="24" borderId="42" xfId="0" quotePrefix="1" applyNumberFormat="1" applyFont="1" applyFill="1" applyBorder="1" applyAlignment="1" applyProtection="1">
      <alignment vertical="top" wrapText="1" shrinkToFit="1"/>
      <protection locked="0"/>
    </xf>
    <xf numFmtId="11" fontId="40" fillId="24" borderId="43" xfId="0" quotePrefix="1" applyNumberFormat="1" applyFont="1" applyFill="1" applyBorder="1" applyAlignment="1" applyProtection="1">
      <alignment vertical="top" wrapText="1" shrinkToFit="1"/>
      <protection locked="0"/>
    </xf>
    <xf numFmtId="0" fontId="21" fillId="0" borderId="44" xfId="0" applyFont="1" applyFill="1" applyBorder="1" applyAlignment="1" applyProtection="1">
      <alignment vertical="top"/>
    </xf>
    <xf numFmtId="0" fontId="21" fillId="0" borderId="45" xfId="0" applyFont="1" applyFill="1" applyBorder="1" applyAlignment="1" applyProtection="1">
      <alignment vertical="top"/>
    </xf>
    <xf numFmtId="0" fontId="21" fillId="0" borderId="46" xfId="0" applyFont="1" applyFill="1" applyBorder="1" applyAlignment="1" applyProtection="1">
      <alignment vertical="top"/>
    </xf>
    <xf numFmtId="0" fontId="40" fillId="24" borderId="44" xfId="0" applyFont="1" applyFill="1" applyBorder="1" applyAlignment="1" applyProtection="1">
      <alignment horizontal="left" vertical="top"/>
      <protection locked="0"/>
    </xf>
    <xf numFmtId="0" fontId="40" fillId="24" borderId="45" xfId="0" applyFont="1" applyFill="1" applyBorder="1" applyAlignment="1" applyProtection="1">
      <alignment horizontal="left" vertical="top"/>
      <protection locked="0"/>
    </xf>
    <xf numFmtId="0" fontId="24" fillId="0" borderId="45" xfId="0" quotePrefix="1" applyFont="1" applyBorder="1" applyAlignment="1">
      <alignment horizontal="left" vertical="center"/>
    </xf>
    <xf numFmtId="0" fontId="24" fillId="0" borderId="45" xfId="0" applyFont="1" applyBorder="1" applyAlignment="1">
      <alignment horizontal="left" vertical="center"/>
    </xf>
    <xf numFmtId="0" fontId="24" fillId="0" borderId="54" xfId="0" applyFont="1" applyBorder="1" applyAlignment="1">
      <alignment horizontal="left" vertical="center"/>
    </xf>
    <xf numFmtId="0" fontId="40" fillId="24" borderId="51" xfId="0" applyFont="1" applyFill="1" applyBorder="1" applyAlignment="1" applyProtection="1">
      <alignment horizontal="left"/>
      <protection locked="0"/>
    </xf>
    <xf numFmtId="0" fontId="40" fillId="24" borderId="0" xfId="0" applyFont="1" applyFill="1" applyBorder="1" applyAlignment="1" applyProtection="1">
      <alignment horizontal="left"/>
      <protection locked="0"/>
    </xf>
    <xf numFmtId="0" fontId="21" fillId="0" borderId="66" xfId="0" applyFont="1" applyFill="1" applyBorder="1" applyAlignment="1">
      <alignment vertical="center" shrinkToFit="1"/>
    </xf>
    <xf numFmtId="0" fontId="21" fillId="0" borderId="67" xfId="0" applyFont="1" applyFill="1" applyBorder="1" applyAlignment="1">
      <alignment vertical="center" shrinkToFit="1"/>
    </xf>
    <xf numFmtId="11" fontId="40" fillId="24" borderId="51" xfId="0" quotePrefix="1" applyNumberFormat="1" applyFont="1" applyFill="1" applyBorder="1" applyAlignment="1" applyProtection="1">
      <alignment vertical="top" wrapText="1" shrinkToFit="1"/>
      <protection locked="0"/>
    </xf>
    <xf numFmtId="11" fontId="40" fillId="24" borderId="0" xfId="0" quotePrefix="1" applyNumberFormat="1" applyFont="1" applyFill="1" applyBorder="1" applyAlignment="1" applyProtection="1">
      <alignment vertical="top" wrapText="1" shrinkToFit="1"/>
      <protection locked="0"/>
    </xf>
    <xf numFmtId="11" fontId="40" fillId="24" borderId="65" xfId="0" quotePrefix="1" applyNumberFormat="1" applyFont="1" applyFill="1" applyBorder="1" applyAlignment="1" applyProtection="1">
      <alignment vertical="top" wrapText="1" shrinkToFit="1"/>
      <protection locked="0"/>
    </xf>
    <xf numFmtId="11" fontId="40" fillId="24" borderId="51" xfId="0" applyNumberFormat="1" applyFont="1" applyFill="1" applyBorder="1" applyAlignment="1" applyProtection="1">
      <alignment vertical="top" wrapText="1" shrinkToFit="1"/>
      <protection locked="0"/>
    </xf>
    <xf numFmtId="11" fontId="40" fillId="24" borderId="0" xfId="0" applyNumberFormat="1" applyFont="1" applyFill="1" applyBorder="1" applyAlignment="1" applyProtection="1">
      <alignment vertical="top" wrapText="1" shrinkToFit="1"/>
      <protection locked="0"/>
    </xf>
    <xf numFmtId="11" fontId="40" fillId="24" borderId="65" xfId="0" applyNumberFormat="1" applyFont="1" applyFill="1" applyBorder="1" applyAlignment="1" applyProtection="1">
      <alignment vertical="top" wrapText="1" shrinkToFit="1"/>
      <protection locked="0"/>
    </xf>
    <xf numFmtId="0" fontId="28" fillId="24" borderId="45" xfId="0" applyFont="1" applyFill="1" applyBorder="1" applyProtection="1">
      <alignment vertical="center"/>
      <protection locked="0"/>
    </xf>
    <xf numFmtId="0" fontId="28" fillId="24" borderId="46" xfId="0" applyFont="1" applyFill="1" applyBorder="1" applyProtection="1">
      <alignment vertical="center"/>
      <protection locked="0"/>
    </xf>
    <xf numFmtId="0" fontId="21" fillId="0" borderId="51" xfId="0" applyFont="1" applyFill="1" applyBorder="1" applyAlignment="1">
      <alignment vertical="center" shrinkToFit="1"/>
    </xf>
    <xf numFmtId="0" fontId="21" fillId="0" borderId="0" xfId="0" applyFont="1" applyFill="1" applyBorder="1" applyAlignment="1">
      <alignment vertical="center" shrinkToFit="1"/>
    </xf>
    <xf numFmtId="0" fontId="21" fillId="0" borderId="63" xfId="0" applyFont="1" applyFill="1" applyBorder="1" applyAlignment="1">
      <alignment vertical="center" shrinkToFit="1"/>
    </xf>
    <xf numFmtId="0" fontId="21" fillId="0" borderId="64" xfId="0" applyFont="1" applyFill="1" applyBorder="1" applyAlignment="1">
      <alignment vertical="center" shrinkToFit="1"/>
    </xf>
    <xf numFmtId="0" fontId="28" fillId="24" borderId="42" xfId="0" applyFont="1" applyFill="1" applyBorder="1" applyProtection="1">
      <alignment vertical="center"/>
      <protection locked="0"/>
    </xf>
    <xf numFmtId="0" fontId="28" fillId="24" borderId="43" xfId="0" applyFont="1" applyFill="1" applyBorder="1" applyProtection="1">
      <alignment vertical="center"/>
      <protection locked="0"/>
    </xf>
    <xf numFmtId="0" fontId="28" fillId="24" borderId="0" xfId="0" applyFont="1" applyFill="1" applyBorder="1" applyProtection="1">
      <alignment vertical="center"/>
      <protection locked="0"/>
    </xf>
    <xf numFmtId="0" fontId="28" fillId="24" borderId="65" xfId="0" applyFont="1" applyFill="1" applyBorder="1" applyProtection="1">
      <alignment vertical="center"/>
      <protection locked="0"/>
    </xf>
    <xf numFmtId="180" fontId="40" fillId="26" borderId="49" xfId="0" applyNumberFormat="1" applyFont="1" applyFill="1" applyBorder="1" applyAlignment="1">
      <alignment horizontal="center" vertical="center"/>
    </xf>
    <xf numFmtId="180" fontId="40" fillId="26" borderId="10" xfId="0" applyNumberFormat="1" applyFont="1" applyFill="1" applyBorder="1" applyAlignment="1">
      <alignment horizontal="center" vertical="center"/>
    </xf>
    <xf numFmtId="180" fontId="40" fillId="26" borderId="50" xfId="0" applyNumberFormat="1" applyFont="1" applyFill="1" applyBorder="1" applyAlignment="1">
      <alignment horizontal="center" vertical="center"/>
    </xf>
    <xf numFmtId="180" fontId="40" fillId="26" borderId="51" xfId="0" applyNumberFormat="1" applyFont="1" applyFill="1" applyBorder="1" applyAlignment="1">
      <alignment horizontal="center" vertical="center"/>
    </xf>
    <xf numFmtId="180" fontId="40" fillId="26" borderId="0" xfId="0" applyNumberFormat="1" applyFont="1" applyFill="1" applyBorder="1" applyAlignment="1">
      <alignment horizontal="center" vertical="center"/>
    </xf>
    <xf numFmtId="180" fontId="40" fillId="26" borderId="35" xfId="0" applyNumberFormat="1" applyFont="1" applyFill="1" applyBorder="1" applyAlignment="1">
      <alignment horizontal="center" vertical="center"/>
    </xf>
    <xf numFmtId="0" fontId="26" fillId="0" borderId="45" xfId="0" applyFont="1" applyBorder="1" applyAlignment="1">
      <alignment horizontal="center" vertical="center"/>
    </xf>
    <xf numFmtId="0" fontId="26" fillId="0" borderId="54" xfId="0" applyFont="1" applyBorder="1" applyAlignment="1">
      <alignment horizontal="center" vertical="center"/>
    </xf>
    <xf numFmtId="0" fontId="25" fillId="0" borderId="40" xfId="0" applyFont="1" applyBorder="1" applyAlignment="1" applyProtection="1">
      <alignment horizontal="left" vertical="center"/>
      <protection locked="0"/>
    </xf>
    <xf numFmtId="0" fontId="25" fillId="0" borderId="36" xfId="0" applyFont="1" applyBorder="1" applyAlignment="1" applyProtection="1">
      <alignment horizontal="left" vertical="center"/>
      <protection locked="0"/>
    </xf>
    <xf numFmtId="0" fontId="25" fillId="0" borderId="37" xfId="0" applyFont="1" applyBorder="1" applyAlignment="1" applyProtection="1">
      <alignment horizontal="left" vertical="center"/>
      <protection locked="0"/>
    </xf>
    <xf numFmtId="0" fontId="40" fillId="24" borderId="57" xfId="0" applyFont="1" applyFill="1" applyBorder="1" applyAlignment="1" applyProtection="1">
      <alignment horizontal="left" vertical="top"/>
      <protection locked="0"/>
    </xf>
    <xf numFmtId="0" fontId="40" fillId="24" borderId="36" xfId="0" applyFont="1" applyFill="1" applyBorder="1" applyAlignment="1" applyProtection="1">
      <alignment horizontal="left" vertical="top"/>
      <protection locked="0"/>
    </xf>
    <xf numFmtId="0" fontId="21" fillId="25" borderId="42" xfId="0" applyFont="1" applyFill="1" applyBorder="1" applyAlignment="1" applyProtection="1">
      <alignment horizontal="center" vertical="center"/>
    </xf>
    <xf numFmtId="0" fontId="21" fillId="25" borderId="43" xfId="0" applyFont="1" applyFill="1" applyBorder="1" applyAlignment="1" applyProtection="1">
      <alignment horizontal="center" vertical="center"/>
    </xf>
    <xf numFmtId="0" fontId="21" fillId="25" borderId="0" xfId="0" applyFont="1" applyFill="1" applyBorder="1" applyAlignment="1" applyProtection="1">
      <alignment horizontal="center" vertical="center"/>
    </xf>
    <xf numFmtId="0" fontId="21" fillId="25" borderId="65" xfId="0" applyFont="1" applyFill="1" applyBorder="1" applyAlignment="1" applyProtection="1">
      <alignment horizontal="center" vertical="center"/>
    </xf>
    <xf numFmtId="0" fontId="21" fillId="25" borderId="52" xfId="0" applyFont="1" applyFill="1" applyBorder="1" applyAlignment="1">
      <alignment horizontal="center" vertical="center"/>
    </xf>
    <xf numFmtId="0" fontId="21" fillId="25" borderId="42" xfId="0" applyFont="1" applyFill="1" applyBorder="1" applyAlignment="1">
      <alignment horizontal="center" vertical="center"/>
    </xf>
    <xf numFmtId="0" fontId="21" fillId="25" borderId="43" xfId="0" applyFont="1" applyFill="1" applyBorder="1" applyAlignment="1">
      <alignment horizontal="center" vertical="center"/>
    </xf>
    <xf numFmtId="0" fontId="21" fillId="25" borderId="53" xfId="0" applyFont="1" applyFill="1" applyBorder="1" applyAlignment="1">
      <alignment horizontal="center" vertical="center"/>
    </xf>
    <xf numFmtId="0" fontId="21" fillId="25" borderId="45" xfId="0" applyFont="1" applyFill="1" applyBorder="1" applyAlignment="1">
      <alignment horizontal="center" vertical="center"/>
    </xf>
    <xf numFmtId="0" fontId="21" fillId="25" borderId="46" xfId="0" applyFont="1" applyFill="1" applyBorder="1" applyAlignment="1">
      <alignment horizontal="center" vertical="center"/>
    </xf>
    <xf numFmtId="0" fontId="21" fillId="0" borderId="40" xfId="0" applyFont="1" applyBorder="1" applyAlignment="1">
      <alignment horizontal="left" vertical="center"/>
    </xf>
    <xf numFmtId="0" fontId="40" fillId="24" borderId="40" xfId="0" applyFont="1" applyFill="1" applyBorder="1" applyAlignment="1" applyProtection="1">
      <alignment horizontal="center" vertical="center"/>
      <protection locked="0"/>
    </xf>
    <xf numFmtId="0" fontId="40" fillId="24" borderId="36" xfId="0" applyFont="1" applyFill="1" applyBorder="1" applyAlignment="1" applyProtection="1">
      <alignment horizontal="center" vertical="center"/>
      <protection locked="0"/>
    </xf>
    <xf numFmtId="0" fontId="40" fillId="24" borderId="38" xfId="0" applyFont="1" applyFill="1" applyBorder="1" applyAlignment="1" applyProtection="1">
      <alignment horizontal="left" vertical="center"/>
      <protection locked="0"/>
    </xf>
    <xf numFmtId="0" fontId="40" fillId="24" borderId="39" xfId="0" applyFont="1" applyFill="1" applyBorder="1" applyAlignment="1" applyProtection="1">
      <alignment horizontal="left" vertical="center"/>
      <protection locked="0"/>
    </xf>
    <xf numFmtId="0" fontId="40" fillId="24" borderId="40" xfId="0" applyFont="1" applyFill="1" applyBorder="1" applyAlignment="1" applyProtection="1">
      <alignment horizontal="left" vertical="center"/>
      <protection locked="0"/>
    </xf>
    <xf numFmtId="0" fontId="40" fillId="24" borderId="70" xfId="0" applyFont="1" applyFill="1" applyBorder="1" applyAlignment="1" applyProtection="1">
      <alignment horizontal="left" vertical="center"/>
      <protection locked="0"/>
    </xf>
    <xf numFmtId="0" fontId="21" fillId="25" borderId="51" xfId="0" applyFont="1" applyFill="1" applyBorder="1" applyAlignment="1">
      <alignment horizontal="center" vertical="center"/>
    </xf>
    <xf numFmtId="0" fontId="21" fillId="25" borderId="0" xfId="0" applyFont="1" applyFill="1" applyBorder="1" applyAlignment="1">
      <alignment horizontal="center" vertical="center"/>
    </xf>
    <xf numFmtId="0" fontId="21" fillId="25" borderId="35" xfId="0" applyFont="1" applyFill="1" applyBorder="1" applyAlignment="1">
      <alignment horizontal="center" vertical="center"/>
    </xf>
    <xf numFmtId="0" fontId="40" fillId="24" borderId="52" xfId="0" applyFont="1" applyFill="1" applyBorder="1" applyAlignment="1" applyProtection="1">
      <alignment horizontal="center" vertical="top" wrapText="1"/>
      <protection locked="0"/>
    </xf>
    <xf numFmtId="0" fontId="40" fillId="24" borderId="42" xfId="0" applyFont="1" applyFill="1" applyBorder="1" applyAlignment="1" applyProtection="1">
      <alignment horizontal="center" vertical="top" wrapText="1"/>
      <protection locked="0"/>
    </xf>
    <xf numFmtId="0" fontId="40" fillId="24" borderId="43" xfId="0" applyFont="1" applyFill="1" applyBorder="1" applyAlignment="1" applyProtection="1">
      <alignment horizontal="center" vertical="top" wrapText="1"/>
      <protection locked="0"/>
    </xf>
    <xf numFmtId="0" fontId="21" fillId="25" borderId="36" xfId="0" applyFont="1" applyFill="1" applyBorder="1" applyAlignment="1">
      <alignment horizontal="center" vertical="center" wrapText="1"/>
    </xf>
    <xf numFmtId="0" fontId="21" fillId="25" borderId="47" xfId="0" applyFont="1" applyFill="1" applyBorder="1" applyAlignment="1">
      <alignment horizontal="center" vertical="center" wrapText="1"/>
    </xf>
    <xf numFmtId="0" fontId="25" fillId="24" borderId="36" xfId="0" applyFont="1" applyFill="1" applyBorder="1" applyAlignment="1" applyProtection="1">
      <alignment horizontal="left" vertical="center"/>
      <protection locked="0"/>
    </xf>
    <xf numFmtId="0" fontId="21" fillId="24" borderId="36" xfId="0" applyFont="1" applyFill="1" applyBorder="1" applyAlignment="1" applyProtection="1">
      <alignment horizontal="center" vertical="center"/>
      <protection locked="0"/>
    </xf>
    <xf numFmtId="0" fontId="24" fillId="26" borderId="36" xfId="0" applyFont="1" applyFill="1" applyBorder="1" applyAlignment="1">
      <alignment horizontal="center" vertical="top" wrapText="1"/>
    </xf>
    <xf numFmtId="0" fontId="25" fillId="24" borderId="36" xfId="0" applyFont="1" applyFill="1" applyBorder="1" applyAlignment="1" applyProtection="1">
      <alignment horizontal="center" vertical="center"/>
      <protection locked="0"/>
    </xf>
    <xf numFmtId="0" fontId="40" fillId="0" borderId="56" xfId="0" applyFont="1" applyFill="1" applyBorder="1" applyAlignment="1">
      <alignment horizontal="center" vertical="top" wrapText="1"/>
    </xf>
    <xf numFmtId="0" fontId="40" fillId="0" borderId="0" xfId="0" applyFont="1" applyFill="1" applyBorder="1" applyAlignment="1">
      <alignment horizontal="center" vertical="top" wrapText="1"/>
    </xf>
    <xf numFmtId="0" fontId="40" fillId="26" borderId="59" xfId="0" applyFont="1" applyFill="1" applyBorder="1" applyAlignment="1">
      <alignment horizontal="right" vertical="center"/>
    </xf>
    <xf numFmtId="0" fontId="40" fillId="26" borderId="60" xfId="0" applyFont="1" applyFill="1" applyBorder="1" applyAlignment="1">
      <alignment horizontal="right" vertical="center"/>
    </xf>
    <xf numFmtId="0" fontId="40" fillId="26" borderId="61" xfId="0" applyFont="1" applyFill="1" applyBorder="1" applyAlignment="1">
      <alignment horizontal="right" vertical="center"/>
    </xf>
    <xf numFmtId="0" fontId="0" fillId="0" borderId="60" xfId="0" applyBorder="1">
      <alignment vertical="center"/>
    </xf>
    <xf numFmtId="0" fontId="0" fillId="0" borderId="61" xfId="0" applyBorder="1">
      <alignment vertical="center"/>
    </xf>
    <xf numFmtId="0" fontId="24" fillId="0" borderId="0" xfId="0" applyFont="1" applyFill="1" applyBorder="1" applyAlignment="1">
      <alignment horizontal="center" vertical="center"/>
    </xf>
    <xf numFmtId="0" fontId="40" fillId="24" borderId="55" xfId="0" quotePrefix="1" applyFont="1" applyFill="1" applyBorder="1" applyAlignment="1" applyProtection="1">
      <alignment horizontal="left" vertical="top" wrapText="1"/>
      <protection locked="0"/>
    </xf>
    <xf numFmtId="0" fontId="21" fillId="24" borderId="57" xfId="0" applyFont="1" applyFill="1" applyBorder="1" applyAlignment="1" applyProtection="1">
      <alignment horizontal="center" vertical="center"/>
      <protection locked="0"/>
    </xf>
    <xf numFmtId="0" fontId="21" fillId="26" borderId="57" xfId="0" applyFont="1" applyFill="1" applyBorder="1" applyAlignment="1">
      <alignment horizontal="left" vertical="center"/>
    </xf>
    <xf numFmtId="0" fontId="21" fillId="26" borderId="36" xfId="0" applyFont="1" applyFill="1" applyBorder="1" applyAlignment="1">
      <alignment horizontal="left" vertical="center"/>
    </xf>
    <xf numFmtId="0" fontId="21" fillId="0" borderId="36" xfId="0" applyFont="1" applyFill="1" applyBorder="1" applyAlignment="1" applyProtection="1">
      <alignment horizontal="center" vertical="top"/>
    </xf>
    <xf numFmtId="0" fontId="40" fillId="26" borderId="36" xfId="0" applyNumberFormat="1" applyFont="1" applyFill="1" applyBorder="1" applyAlignment="1" applyProtection="1">
      <alignment horizontal="center" vertical="center"/>
    </xf>
    <xf numFmtId="0" fontId="21" fillId="0" borderId="57" xfId="0" applyFont="1" applyFill="1" applyBorder="1" applyAlignment="1" applyProtection="1">
      <alignment horizontal="center" vertical="top"/>
    </xf>
    <xf numFmtId="0" fontId="21" fillId="25" borderId="57" xfId="0" applyFont="1" applyFill="1" applyBorder="1" applyAlignment="1" applyProtection="1">
      <alignment horizontal="center" vertical="center"/>
    </xf>
    <xf numFmtId="0" fontId="21" fillId="25" borderId="36" xfId="0" applyFont="1" applyFill="1" applyBorder="1" applyAlignment="1" applyProtection="1">
      <alignment horizontal="center" vertical="center"/>
    </xf>
    <xf numFmtId="0" fontId="21" fillId="25" borderId="62" xfId="0" applyFont="1" applyFill="1" applyBorder="1" applyAlignment="1" applyProtection="1">
      <alignment horizontal="center" vertical="center"/>
    </xf>
    <xf numFmtId="0" fontId="21" fillId="25" borderId="47" xfId="0" applyFont="1" applyFill="1" applyBorder="1" applyAlignment="1" applyProtection="1">
      <alignment horizontal="center" vertical="center"/>
    </xf>
    <xf numFmtId="0" fontId="40" fillId="24" borderId="36" xfId="0" applyFont="1" applyFill="1" applyBorder="1" applyAlignment="1" applyProtection="1">
      <alignment horizontal="center" vertical="top" wrapText="1"/>
      <protection locked="0"/>
    </xf>
    <xf numFmtId="0" fontId="21" fillId="25" borderId="37" xfId="0" applyFont="1" applyFill="1" applyBorder="1" applyAlignment="1" applyProtection="1">
      <alignment horizontal="center" vertical="center"/>
    </xf>
    <xf numFmtId="0" fontId="21" fillId="25" borderId="48" xfId="0" applyFont="1" applyFill="1" applyBorder="1" applyAlignment="1" applyProtection="1">
      <alignment horizontal="center" vertical="center"/>
    </xf>
    <xf numFmtId="0" fontId="24" fillId="26" borderId="52" xfId="0" applyFont="1" applyFill="1" applyBorder="1" applyAlignment="1">
      <alignment horizontal="left" vertical="center" wrapText="1"/>
    </xf>
    <xf numFmtId="0" fontId="24" fillId="26" borderId="42" xfId="0" applyFont="1" applyFill="1" applyBorder="1" applyAlignment="1">
      <alignment horizontal="left" vertical="center" wrapText="1"/>
    </xf>
    <xf numFmtId="0" fontId="24" fillId="26" borderId="53" xfId="0" applyFont="1" applyFill="1" applyBorder="1" applyAlignment="1">
      <alignment horizontal="left" vertical="center" wrapText="1"/>
    </xf>
    <xf numFmtId="0" fontId="24" fillId="26" borderId="45" xfId="0" applyFont="1" applyFill="1" applyBorder="1" applyAlignment="1">
      <alignment horizontal="left" vertical="center" wrapText="1"/>
    </xf>
    <xf numFmtId="0" fontId="24" fillId="26" borderId="38" xfId="0" applyFont="1" applyFill="1" applyBorder="1" applyAlignment="1">
      <alignment horizontal="left" vertical="center"/>
    </xf>
    <xf numFmtId="0" fontId="24" fillId="26" borderId="39" xfId="0" applyFont="1" applyFill="1" applyBorder="1" applyAlignment="1">
      <alignment horizontal="left" vertical="center"/>
    </xf>
    <xf numFmtId="0" fontId="24" fillId="26" borderId="40" xfId="0" applyFont="1" applyFill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35" xfId="0" applyFont="1" applyBorder="1" applyAlignment="1">
      <alignment horizontal="left" vertical="center"/>
    </xf>
    <xf numFmtId="0" fontId="24" fillId="0" borderId="51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vertical="top" wrapText="1"/>
    </xf>
    <xf numFmtId="0" fontId="24" fillId="0" borderId="45" xfId="0" applyFont="1" applyFill="1" applyBorder="1" applyAlignment="1">
      <alignment horizontal="left" vertical="top" wrapText="1"/>
    </xf>
    <xf numFmtId="0" fontId="24" fillId="0" borderId="54" xfId="0" applyFont="1" applyFill="1" applyBorder="1" applyAlignment="1">
      <alignment horizontal="left" vertical="top" wrapText="1"/>
    </xf>
    <xf numFmtId="0" fontId="40" fillId="26" borderId="57" xfId="0" applyNumberFormat="1" applyFont="1" applyFill="1" applyBorder="1" applyAlignment="1" applyProtection="1">
      <alignment horizontal="center" vertical="center"/>
    </xf>
    <xf numFmtId="0" fontId="40" fillId="24" borderId="37" xfId="0" applyFont="1" applyFill="1" applyBorder="1" applyAlignment="1" applyProtection="1">
      <alignment horizontal="center" vertical="center"/>
      <protection locked="0"/>
    </xf>
    <xf numFmtId="0" fontId="41" fillId="27" borderId="41" xfId="0" applyFont="1" applyFill="1" applyBorder="1" applyAlignment="1" applyProtection="1">
      <alignment horizontal="center" vertical="center"/>
      <protection locked="0"/>
    </xf>
    <xf numFmtId="0" fontId="41" fillId="27" borderId="42" xfId="0" applyFont="1" applyFill="1" applyBorder="1" applyAlignment="1" applyProtection="1">
      <alignment horizontal="center" vertical="center"/>
      <protection locked="0"/>
    </xf>
    <xf numFmtId="0" fontId="41" fillId="27" borderId="58" xfId="0" applyFont="1" applyFill="1" applyBorder="1" applyAlignment="1" applyProtection="1">
      <alignment horizontal="center" vertical="center"/>
      <protection locked="0"/>
    </xf>
    <xf numFmtId="0" fontId="24" fillId="26" borderId="36" xfId="0" applyFont="1" applyFill="1" applyBorder="1" applyAlignment="1">
      <alignment horizontal="center" vertical="center"/>
    </xf>
    <xf numFmtId="0" fontId="24" fillId="26" borderId="47" xfId="0" applyFont="1" applyFill="1" applyBorder="1" applyAlignment="1">
      <alignment horizontal="center" vertical="center"/>
    </xf>
    <xf numFmtId="0" fontId="40" fillId="24" borderId="47" xfId="0" applyFont="1" applyFill="1" applyBorder="1" applyAlignment="1" applyProtection="1">
      <alignment horizontal="center" vertical="center"/>
      <protection locked="0"/>
    </xf>
    <xf numFmtId="0" fontId="40" fillId="24" borderId="48" xfId="0" applyFont="1" applyFill="1" applyBorder="1" applyAlignment="1" applyProtection="1">
      <alignment horizontal="center" vertical="center"/>
      <protection locked="0"/>
    </xf>
    <xf numFmtId="0" fontId="28" fillId="0" borderId="32" xfId="0" applyFont="1" applyBorder="1" applyAlignment="1" applyProtection="1">
      <alignment horizontal="center" vertical="center"/>
      <protection locked="0"/>
    </xf>
    <xf numFmtId="0" fontId="28" fillId="0" borderId="33" xfId="0" applyFont="1" applyBorder="1" applyAlignment="1" applyProtection="1">
      <alignment horizontal="center" vertical="center"/>
      <protection locked="0"/>
    </xf>
    <xf numFmtId="0" fontId="28" fillId="0" borderId="34" xfId="0" applyFont="1" applyBorder="1" applyAlignment="1" applyProtection="1">
      <alignment horizontal="center" vertical="center"/>
      <protection locked="0"/>
    </xf>
    <xf numFmtId="0" fontId="21" fillId="0" borderId="57" xfId="0" applyFont="1" applyBorder="1" applyAlignment="1" applyProtection="1">
      <alignment horizontal="left" vertical="center" wrapText="1"/>
    </xf>
    <xf numFmtId="0" fontId="21" fillId="0" borderId="36" xfId="0" applyFont="1" applyBorder="1" applyAlignment="1" applyProtection="1">
      <alignment horizontal="left" vertical="center" wrapText="1"/>
    </xf>
    <xf numFmtId="0" fontId="21" fillId="0" borderId="37" xfId="0" applyFont="1" applyBorder="1" applyAlignment="1" applyProtection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1" fillId="0" borderId="36" xfId="0" applyFont="1" applyFill="1" applyBorder="1" applyAlignment="1" applyProtection="1">
      <alignment horizontal="center" vertical="center"/>
    </xf>
    <xf numFmtId="0" fontId="21" fillId="25" borderId="41" xfId="0" applyFont="1" applyFill="1" applyBorder="1" applyAlignment="1" applyProtection="1">
      <alignment vertical="center"/>
    </xf>
    <xf numFmtId="0" fontId="21" fillId="25" borderId="42" xfId="0" applyFont="1" applyFill="1" applyBorder="1" applyAlignment="1" applyProtection="1">
      <alignment vertical="center"/>
    </xf>
    <xf numFmtId="0" fontId="21" fillId="25" borderId="43" xfId="0" applyFont="1" applyFill="1" applyBorder="1" applyAlignment="1" applyProtection="1">
      <alignment vertical="center"/>
    </xf>
    <xf numFmtId="0" fontId="21" fillId="25" borderId="44" xfId="0" applyFont="1" applyFill="1" applyBorder="1" applyAlignment="1" applyProtection="1">
      <alignment vertical="center"/>
    </xf>
    <xf numFmtId="0" fontId="21" fillId="25" borderId="45" xfId="0" applyFont="1" applyFill="1" applyBorder="1" applyAlignment="1" applyProtection="1">
      <alignment vertical="center"/>
    </xf>
    <xf numFmtId="0" fontId="21" fillId="25" borderId="46" xfId="0" applyFont="1" applyFill="1" applyBorder="1" applyAlignment="1" applyProtection="1">
      <alignment vertical="center"/>
    </xf>
    <xf numFmtId="0" fontId="21" fillId="0" borderId="37" xfId="0" applyFont="1" applyFill="1" applyBorder="1" applyAlignment="1" applyProtection="1">
      <alignment horizontal="center" vertical="top"/>
    </xf>
    <xf numFmtId="0" fontId="32" fillId="0" borderId="0" xfId="0" applyFont="1" applyAlignment="1" applyProtection="1">
      <alignment horizontal="center" vertical="center"/>
      <protection locked="0"/>
    </xf>
    <xf numFmtId="49" fontId="27" fillId="0" borderId="0" xfId="0" applyNumberFormat="1" applyFont="1" applyAlignment="1" applyProtection="1">
      <alignment horizontal="left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0" fontId="30" fillId="25" borderId="73" xfId="0" applyFont="1" applyFill="1" applyBorder="1" applyAlignment="1" applyProtection="1">
      <alignment horizontal="center" vertical="center"/>
      <protection locked="0"/>
    </xf>
    <xf numFmtId="0" fontId="30" fillId="25" borderId="24" xfId="0" applyFont="1" applyFill="1" applyBorder="1" applyAlignment="1" applyProtection="1">
      <alignment horizontal="center" vertical="center"/>
      <protection locked="0"/>
    </xf>
    <xf numFmtId="0" fontId="30" fillId="25" borderId="49" xfId="0" applyFont="1" applyFill="1" applyBorder="1" applyAlignment="1" applyProtection="1">
      <alignment horizontal="center" vertical="center"/>
      <protection locked="0"/>
    </xf>
    <xf numFmtId="0" fontId="0" fillId="25" borderId="74" xfId="0" applyFont="1" applyFill="1" applyBorder="1" applyAlignment="1" applyProtection="1">
      <alignment horizontal="center" vertical="center"/>
      <protection locked="0"/>
    </xf>
    <xf numFmtId="0" fontId="0" fillId="25" borderId="59" xfId="0" applyFont="1" applyFill="1" applyBorder="1" applyAlignment="1" applyProtection="1">
      <alignment horizontal="center" vertical="center"/>
      <protection locked="0"/>
    </xf>
    <xf numFmtId="0" fontId="0" fillId="25" borderId="75" xfId="0" applyFont="1" applyFill="1" applyBorder="1" applyAlignment="1" applyProtection="1">
      <alignment horizontal="center" vertical="center"/>
      <protection locked="0"/>
    </xf>
    <xf numFmtId="0" fontId="30" fillId="25" borderId="71" xfId="0" applyFont="1" applyFill="1" applyBorder="1" applyAlignment="1" applyProtection="1">
      <alignment horizontal="center" vertical="center" wrapText="1"/>
      <protection locked="0"/>
    </xf>
    <xf numFmtId="0" fontId="30" fillId="25" borderId="72" xfId="0" applyFont="1" applyFill="1" applyBorder="1" applyAlignment="1" applyProtection="1">
      <alignment horizontal="center" vertical="center"/>
      <protection locked="0"/>
    </xf>
    <xf numFmtId="0" fontId="30" fillId="25" borderId="49" xfId="0" applyFont="1" applyFill="1" applyBorder="1" applyAlignment="1" applyProtection="1">
      <alignment horizontal="center" vertical="center"/>
    </xf>
    <xf numFmtId="0" fontId="0" fillId="25" borderId="74" xfId="0" applyFont="1" applyFill="1" applyBorder="1" applyAlignment="1" applyProtection="1">
      <alignment horizontal="center" vertical="center"/>
    </xf>
    <xf numFmtId="0" fontId="0" fillId="25" borderId="59" xfId="0" applyFont="1" applyFill="1" applyBorder="1" applyAlignment="1" applyProtection="1">
      <alignment horizontal="center" vertical="center"/>
    </xf>
    <xf numFmtId="0" fontId="0" fillId="25" borderId="75" xfId="0" applyFont="1" applyFill="1" applyBorder="1" applyAlignment="1" applyProtection="1">
      <alignment horizontal="center" vertical="center"/>
    </xf>
    <xf numFmtId="0" fontId="30" fillId="25" borderId="71" xfId="0" applyFont="1" applyFill="1" applyBorder="1" applyAlignment="1" applyProtection="1">
      <alignment horizontal="center" vertical="center" wrapText="1"/>
    </xf>
    <xf numFmtId="0" fontId="30" fillId="25" borderId="72" xfId="0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center" vertical="center"/>
    </xf>
    <xf numFmtId="49" fontId="27" fillId="0" borderId="0" xfId="0" applyNumberFormat="1" applyFont="1" applyAlignment="1" applyProtection="1">
      <alignment horizontal="left" vertical="center"/>
    </xf>
    <xf numFmtId="0" fontId="27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horizontal="center" vertical="center"/>
    </xf>
    <xf numFmtId="0" fontId="30" fillId="25" borderId="73" xfId="0" applyFont="1" applyFill="1" applyBorder="1" applyAlignment="1" applyProtection="1">
      <alignment horizontal="center" vertical="center"/>
    </xf>
    <xf numFmtId="0" fontId="30" fillId="25" borderId="24" xfId="0" applyFont="1" applyFill="1" applyBorder="1" applyAlignment="1" applyProtection="1">
      <alignment horizontal="center" vertical="center"/>
    </xf>
    <xf numFmtId="0" fontId="21" fillId="0" borderId="32" xfId="0" applyFont="1" applyBorder="1" applyAlignment="1" applyProtection="1">
      <alignment horizontal="left" vertical="center" wrapText="1"/>
      <protection locked="0"/>
    </xf>
    <xf numFmtId="0" fontId="21" fillId="0" borderId="33" xfId="0" applyFont="1" applyBorder="1" applyAlignment="1" applyProtection="1">
      <alignment horizontal="left" vertical="center" wrapText="1"/>
      <protection locked="0"/>
    </xf>
    <xf numFmtId="0" fontId="21" fillId="0" borderId="34" xfId="0" applyFont="1" applyBorder="1" applyAlignment="1" applyProtection="1">
      <alignment horizontal="left" vertical="center" wrapText="1"/>
      <protection locked="0"/>
    </xf>
    <xf numFmtId="177" fontId="40" fillId="26" borderId="49" xfId="0" applyNumberFormat="1" applyFont="1" applyFill="1" applyBorder="1" applyAlignment="1">
      <alignment horizontal="center" vertical="center"/>
    </xf>
    <xf numFmtId="177" fontId="40" fillId="26" borderId="10" xfId="0" applyNumberFormat="1" applyFont="1" applyFill="1" applyBorder="1" applyAlignment="1">
      <alignment horizontal="center" vertical="center"/>
    </xf>
    <xf numFmtId="177" fontId="40" fillId="26" borderId="50" xfId="0" applyNumberFormat="1" applyFont="1" applyFill="1" applyBorder="1" applyAlignment="1">
      <alignment horizontal="center" vertical="center"/>
    </xf>
    <xf numFmtId="177" fontId="40" fillId="26" borderId="51" xfId="0" applyNumberFormat="1" applyFont="1" applyFill="1" applyBorder="1" applyAlignment="1">
      <alignment horizontal="center" vertical="center"/>
    </xf>
    <xf numFmtId="177" fontId="40" fillId="26" borderId="0" xfId="0" applyNumberFormat="1" applyFont="1" applyFill="1" applyBorder="1" applyAlignment="1">
      <alignment horizontal="center" vertical="center"/>
    </xf>
    <xf numFmtId="177" fontId="40" fillId="26" borderId="35" xfId="0" applyNumberFormat="1" applyFont="1" applyFill="1" applyBorder="1" applyAlignment="1">
      <alignment horizontal="center" vertical="center"/>
    </xf>
    <xf numFmtId="176" fontId="40" fillId="26" borderId="49" xfId="0" applyNumberFormat="1" applyFont="1" applyFill="1" applyBorder="1" applyAlignment="1">
      <alignment horizontal="center" vertical="center"/>
    </xf>
    <xf numFmtId="176" fontId="40" fillId="26" borderId="10" xfId="0" applyNumberFormat="1" applyFont="1" applyFill="1" applyBorder="1" applyAlignment="1">
      <alignment horizontal="center" vertical="center"/>
    </xf>
    <xf numFmtId="176" fontId="40" fillId="26" borderId="50" xfId="0" applyNumberFormat="1" applyFont="1" applyFill="1" applyBorder="1" applyAlignment="1">
      <alignment horizontal="center" vertical="center"/>
    </xf>
    <xf numFmtId="176" fontId="40" fillId="26" borderId="51" xfId="0" applyNumberFormat="1" applyFont="1" applyFill="1" applyBorder="1" applyAlignment="1">
      <alignment horizontal="center" vertical="center"/>
    </xf>
    <xf numFmtId="176" fontId="40" fillId="26" borderId="0" xfId="0" applyNumberFormat="1" applyFont="1" applyFill="1" applyBorder="1" applyAlignment="1">
      <alignment horizontal="center" vertical="center"/>
    </xf>
    <xf numFmtId="176" fontId="40" fillId="26" borderId="35" xfId="0" applyNumberFormat="1" applyFont="1" applyFill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1" fillId="0" borderId="52" xfId="0" applyFont="1" applyFill="1" applyBorder="1" applyAlignment="1" applyProtection="1">
      <alignment horizontal="center" vertical="center"/>
    </xf>
    <xf numFmtId="0" fontId="21" fillId="0" borderId="42" xfId="0" applyFont="1" applyFill="1" applyBorder="1" applyAlignment="1" applyProtection="1">
      <alignment horizontal="center" vertical="center"/>
    </xf>
    <xf numFmtId="0" fontId="21" fillId="0" borderId="43" xfId="0" applyFont="1" applyFill="1" applyBorder="1" applyAlignment="1" applyProtection="1">
      <alignment horizontal="center" vertical="center"/>
    </xf>
    <xf numFmtId="0" fontId="21" fillId="0" borderId="53" xfId="0" applyFont="1" applyFill="1" applyBorder="1" applyAlignment="1" applyProtection="1">
      <alignment horizontal="center" vertical="center"/>
    </xf>
    <xf numFmtId="0" fontId="21" fillId="0" borderId="45" xfId="0" applyFont="1" applyFill="1" applyBorder="1" applyAlignment="1" applyProtection="1">
      <alignment horizontal="center" vertical="center"/>
    </xf>
    <xf numFmtId="0" fontId="21" fillId="0" borderId="46" xfId="0" applyFont="1" applyFill="1" applyBorder="1" applyAlignment="1" applyProtection="1">
      <alignment horizontal="center" vertical="center"/>
    </xf>
    <xf numFmtId="0" fontId="25" fillId="0" borderId="42" xfId="0" applyFont="1" applyFill="1" applyBorder="1" applyAlignment="1" applyProtection="1">
      <alignment horizontal="center" vertical="center"/>
    </xf>
    <xf numFmtId="0" fontId="25" fillId="0" borderId="58" xfId="0" applyFont="1" applyFill="1" applyBorder="1" applyAlignment="1" applyProtection="1">
      <alignment horizontal="center" vertical="center"/>
    </xf>
    <xf numFmtId="0" fontId="25" fillId="0" borderId="53" xfId="0" applyFont="1" applyFill="1" applyBorder="1" applyAlignment="1" applyProtection="1">
      <alignment horizontal="center" vertical="center"/>
    </xf>
    <xf numFmtId="0" fontId="25" fillId="0" borderId="45" xfId="0" applyFont="1" applyFill="1" applyBorder="1" applyAlignment="1" applyProtection="1">
      <alignment horizontal="center" vertical="center"/>
    </xf>
    <xf numFmtId="0" fontId="25" fillId="0" borderId="54" xfId="0" applyFont="1" applyFill="1" applyBorder="1" applyAlignment="1" applyProtection="1">
      <alignment horizontal="center" vertical="center"/>
    </xf>
    <xf numFmtId="0" fontId="25" fillId="0" borderId="52" xfId="0" applyFont="1" applyFill="1" applyBorder="1" applyAlignment="1" applyProtection="1">
      <alignment horizontal="center" vertical="center" wrapText="1"/>
    </xf>
    <xf numFmtId="0" fontId="21" fillId="0" borderId="52" xfId="0" applyFont="1" applyFill="1" applyBorder="1" applyAlignment="1" applyProtection="1">
      <alignment horizontal="center" vertical="center" wrapText="1"/>
    </xf>
    <xf numFmtId="179" fontId="21" fillId="24" borderId="36" xfId="33" applyNumberFormat="1" applyFont="1" applyFill="1" applyBorder="1" applyAlignment="1" applyProtection="1">
      <alignment horizontal="center" vertical="center"/>
      <protection locked="0"/>
    </xf>
    <xf numFmtId="40" fontId="21" fillId="24" borderId="38" xfId="33" applyNumberFormat="1" applyFont="1" applyFill="1" applyBorder="1" applyAlignment="1" applyProtection="1">
      <alignment horizontal="center" vertical="center"/>
      <protection locked="0"/>
    </xf>
    <xf numFmtId="40" fontId="21" fillId="24" borderId="39" xfId="33" applyNumberFormat="1" applyFont="1" applyFill="1" applyBorder="1" applyAlignment="1" applyProtection="1">
      <alignment horizontal="center" vertical="center"/>
      <protection locked="0"/>
    </xf>
    <xf numFmtId="40" fontId="21" fillId="24" borderId="40" xfId="33" applyNumberFormat="1" applyFont="1" applyFill="1" applyBorder="1" applyAlignment="1" applyProtection="1">
      <alignment horizontal="center" vertical="center"/>
      <protection locked="0"/>
    </xf>
    <xf numFmtId="0" fontId="21" fillId="0" borderId="52" xfId="0" applyFont="1" applyFill="1" applyBorder="1" applyAlignment="1">
      <alignment horizontal="center" vertical="center" wrapText="1"/>
    </xf>
    <xf numFmtId="0" fontId="21" fillId="0" borderId="42" xfId="0" applyFont="1" applyFill="1" applyBorder="1" applyAlignment="1">
      <alignment horizontal="center" vertical="center" wrapText="1"/>
    </xf>
    <xf numFmtId="0" fontId="21" fillId="0" borderId="43" xfId="0" applyFont="1" applyFill="1" applyBorder="1" applyAlignment="1">
      <alignment horizontal="center" vertical="center" wrapText="1"/>
    </xf>
    <xf numFmtId="0" fontId="21" fillId="0" borderId="53" xfId="0" applyFont="1" applyFill="1" applyBorder="1" applyAlignment="1">
      <alignment horizontal="center" vertical="center" wrapText="1"/>
    </xf>
    <xf numFmtId="0" fontId="21" fillId="0" borderId="45" xfId="0" applyFont="1" applyFill="1" applyBorder="1" applyAlignment="1">
      <alignment horizontal="center" vertical="center" wrapText="1"/>
    </xf>
    <xf numFmtId="0" fontId="21" fillId="0" borderId="46" xfId="0" applyFont="1" applyFill="1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center"/>
    </xf>
    <xf numFmtId="0" fontId="21" fillId="24" borderId="38" xfId="0" applyFont="1" applyFill="1" applyBorder="1" applyAlignment="1" applyProtection="1">
      <alignment horizontal="center" vertical="center"/>
      <protection locked="0"/>
    </xf>
    <xf numFmtId="0" fontId="21" fillId="24" borderId="39" xfId="0" applyFont="1" applyFill="1" applyBorder="1" applyAlignment="1" applyProtection="1">
      <alignment horizontal="center" vertical="center"/>
      <protection locked="0"/>
    </xf>
    <xf numFmtId="0" fontId="21" fillId="24" borderId="70" xfId="0" applyFont="1" applyFill="1" applyBorder="1" applyAlignment="1" applyProtection="1">
      <alignment horizontal="center" vertical="center"/>
      <protection locked="0"/>
    </xf>
    <xf numFmtId="0" fontId="21" fillId="26" borderId="36" xfId="0" applyFont="1" applyFill="1" applyBorder="1" applyAlignment="1">
      <alignment horizontal="center" vertical="center"/>
    </xf>
    <xf numFmtId="0" fontId="21" fillId="24" borderId="40" xfId="0" applyFont="1" applyFill="1" applyBorder="1" applyAlignment="1" applyProtection="1">
      <alignment horizontal="center" vertical="center"/>
      <protection locked="0"/>
    </xf>
    <xf numFmtId="0" fontId="25" fillId="0" borderId="39" xfId="0" applyFont="1" applyFill="1" applyBorder="1" applyAlignment="1" applyProtection="1">
      <alignment horizontal="center" vertical="center"/>
    </xf>
    <xf numFmtId="0" fontId="25" fillId="0" borderId="40" xfId="0" applyFont="1" applyFill="1" applyBorder="1" applyAlignment="1" applyProtection="1">
      <alignment horizontal="center" vertical="center"/>
    </xf>
    <xf numFmtId="38" fontId="21" fillId="26" borderId="39" xfId="33" applyFont="1" applyFill="1" applyBorder="1" applyAlignment="1">
      <alignment horizontal="center" vertical="center"/>
    </xf>
    <xf numFmtId="38" fontId="21" fillId="26" borderId="40" xfId="33" applyFont="1" applyFill="1" applyBorder="1" applyAlignment="1">
      <alignment horizontal="center" vertical="center"/>
    </xf>
    <xf numFmtId="38" fontId="21" fillId="26" borderId="38" xfId="33" applyFont="1" applyFill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40" fontId="21" fillId="26" borderId="38" xfId="33" applyNumberFormat="1" applyFont="1" applyFill="1" applyBorder="1" applyAlignment="1">
      <alignment horizontal="center" vertical="center"/>
    </xf>
    <xf numFmtId="40" fontId="21" fillId="26" borderId="39" xfId="33" applyNumberFormat="1" applyFont="1" applyFill="1" applyBorder="1" applyAlignment="1">
      <alignment horizontal="center" vertical="center"/>
    </xf>
    <xf numFmtId="40" fontId="21" fillId="26" borderId="40" xfId="33" applyNumberFormat="1" applyFont="1" applyFill="1" applyBorder="1" applyAlignment="1">
      <alignment horizontal="center" vertical="center"/>
    </xf>
    <xf numFmtId="179" fontId="21" fillId="26" borderId="39" xfId="33" applyNumberFormat="1" applyFont="1" applyFill="1" applyBorder="1" applyAlignment="1">
      <alignment horizontal="center" vertical="center"/>
    </xf>
    <xf numFmtId="179" fontId="21" fillId="26" borderId="40" xfId="33" applyNumberFormat="1" applyFont="1" applyFill="1" applyBorder="1" applyAlignment="1">
      <alignment horizontal="center" vertical="center"/>
    </xf>
    <xf numFmtId="38" fontId="21" fillId="26" borderId="70" xfId="33" applyFont="1" applyFill="1" applyBorder="1" applyAlignment="1">
      <alignment horizontal="center" vertical="center"/>
    </xf>
    <xf numFmtId="0" fontId="46" fillId="0" borderId="38" xfId="0" applyFont="1" applyFill="1" applyBorder="1" applyAlignment="1" applyProtection="1">
      <alignment horizontal="center" vertical="center"/>
    </xf>
    <xf numFmtId="0" fontId="46" fillId="0" borderId="39" xfId="0" applyFont="1" applyFill="1" applyBorder="1" applyAlignment="1" applyProtection="1">
      <alignment horizontal="center" vertical="center"/>
    </xf>
    <xf numFmtId="0" fontId="46" fillId="0" borderId="40" xfId="0" applyFont="1" applyFill="1" applyBorder="1" applyAlignment="1" applyProtection="1">
      <alignment horizontal="center" vertical="center"/>
    </xf>
    <xf numFmtId="0" fontId="21" fillId="24" borderId="55" xfId="0" applyFont="1" applyFill="1" applyBorder="1" applyAlignment="1" applyProtection="1">
      <alignment horizontal="center" vertical="center"/>
      <protection locked="0"/>
    </xf>
    <xf numFmtId="0" fontId="21" fillId="0" borderId="36" xfId="0" applyFont="1" applyBorder="1" applyAlignment="1" applyProtection="1">
      <alignment horizontal="left" vertical="center"/>
      <protection locked="0"/>
    </xf>
    <xf numFmtId="0" fontId="21" fillId="0" borderId="37" xfId="0" applyFont="1" applyBorder="1" applyAlignment="1" applyProtection="1">
      <alignment horizontal="left" vertical="center"/>
      <protection locked="0"/>
    </xf>
    <xf numFmtId="0" fontId="25" fillId="0" borderId="40" xfId="0" applyFont="1" applyBorder="1" applyAlignment="1" applyProtection="1">
      <alignment horizontal="left" vertical="center"/>
    </xf>
    <xf numFmtId="0" fontId="25" fillId="0" borderId="36" xfId="0" applyFont="1" applyBorder="1" applyAlignment="1" applyProtection="1">
      <alignment horizontal="left" vertical="center"/>
    </xf>
    <xf numFmtId="0" fontId="25" fillId="0" borderId="37" xfId="0" applyFont="1" applyBorder="1" applyAlignment="1" applyProtection="1">
      <alignment horizontal="left" vertical="center"/>
    </xf>
    <xf numFmtId="0" fontId="41" fillId="27" borderId="41" xfId="0" applyFont="1" applyFill="1" applyBorder="1" applyAlignment="1" applyProtection="1">
      <alignment horizontal="center" vertical="center"/>
    </xf>
    <xf numFmtId="0" fontId="41" fillId="27" borderId="42" xfId="0" applyFont="1" applyFill="1" applyBorder="1" applyAlignment="1" applyProtection="1">
      <alignment horizontal="center" vertical="center"/>
    </xf>
    <xf numFmtId="0" fontId="41" fillId="27" borderId="58" xfId="0" applyFont="1" applyFill="1" applyBorder="1" applyAlignment="1" applyProtection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colors>
    <mruColors>
      <color rgb="FF99CCFF"/>
      <color rgb="FFFF99CC"/>
      <color rgb="FFFFCCFF"/>
      <color rgb="FFE739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123825</xdr:colOff>
      <xdr:row>1</xdr:row>
      <xdr:rowOff>76200</xdr:rowOff>
    </xdr:from>
    <xdr:to>
      <xdr:col>35</xdr:col>
      <xdr:colOff>142875</xdr:colOff>
      <xdr:row>6</xdr:row>
      <xdr:rowOff>161925</xdr:rowOff>
    </xdr:to>
    <xdr:pic>
      <xdr:nvPicPr>
        <xdr:cNvPr id="819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409575"/>
          <a:ext cx="2524125" cy="146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123825</xdr:colOff>
      <xdr:row>1</xdr:row>
      <xdr:rowOff>76200</xdr:rowOff>
    </xdr:from>
    <xdr:to>
      <xdr:col>35</xdr:col>
      <xdr:colOff>142875</xdr:colOff>
      <xdr:row>6</xdr:row>
      <xdr:rowOff>161925</xdr:rowOff>
    </xdr:to>
    <xdr:pic>
      <xdr:nvPicPr>
        <xdr:cNvPr id="1536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409575"/>
          <a:ext cx="2524125" cy="146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K27"/>
  <sheetViews>
    <sheetView tabSelected="1" zoomScaleNormal="100" workbookViewId="0">
      <selection sqref="A1:K1"/>
    </sheetView>
  </sheetViews>
  <sheetFormatPr defaultRowHeight="13.5"/>
  <cols>
    <col min="1" max="1" width="3.625" customWidth="1"/>
    <col min="11" max="11" width="22" customWidth="1"/>
    <col min="12" max="13" width="13.25" customWidth="1"/>
  </cols>
  <sheetData>
    <row r="1" spans="1:11" ht="21">
      <c r="A1" s="65" t="s">
        <v>15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ht="21.75" customHeight="1"/>
    <row r="3" spans="1:11" s="10" customFormat="1" ht="14.25">
      <c r="B3" s="10" t="s">
        <v>16</v>
      </c>
    </row>
    <row r="4" spans="1:11" s="10" customFormat="1" ht="14.25">
      <c r="B4" s="10" t="s">
        <v>72</v>
      </c>
    </row>
    <row r="5" spans="1:11" s="10" customFormat="1" ht="14.25">
      <c r="B5" s="10" t="s">
        <v>22</v>
      </c>
    </row>
    <row r="6" spans="1:11" s="10" customFormat="1" ht="14.25">
      <c r="B6" s="10" t="s">
        <v>26</v>
      </c>
    </row>
    <row r="7" spans="1:11" s="10" customFormat="1" ht="14.25"/>
    <row r="8" spans="1:11" s="10" customFormat="1" ht="14.25">
      <c r="B8" s="10" t="s">
        <v>27</v>
      </c>
    </row>
    <row r="9" spans="1:11" s="10" customFormat="1" ht="14.25">
      <c r="B9" s="10" t="s">
        <v>28</v>
      </c>
    </row>
    <row r="10" spans="1:11" s="10" customFormat="1" ht="14.25">
      <c r="B10" s="10" t="s">
        <v>29</v>
      </c>
    </row>
    <row r="11" spans="1:11" s="10" customFormat="1" ht="14.25"/>
    <row r="12" spans="1:11" s="10" customFormat="1" ht="14.25">
      <c r="B12" s="10" t="s">
        <v>17</v>
      </c>
    </row>
    <row r="13" spans="1:11" s="10" customFormat="1" ht="14.25">
      <c r="B13" s="10" t="s">
        <v>18</v>
      </c>
    </row>
    <row r="14" spans="1:11" s="10" customFormat="1" ht="14.25"/>
    <row r="15" spans="1:11" s="10" customFormat="1" ht="14.25">
      <c r="B15" s="10" t="s">
        <v>19</v>
      </c>
    </row>
    <row r="16" spans="1:11" s="10" customFormat="1" ht="14.25">
      <c r="B16" s="10" t="s">
        <v>20</v>
      </c>
    </row>
    <row r="17" spans="2:2" s="10" customFormat="1" ht="14.25">
      <c r="B17" s="10" t="s">
        <v>23</v>
      </c>
    </row>
    <row r="18" spans="2:2" s="10" customFormat="1" ht="14.25"/>
    <row r="19" spans="2:2" s="13" customFormat="1" ht="17.25">
      <c r="B19" s="14" t="s">
        <v>25</v>
      </c>
    </row>
    <row r="20" spans="2:2" s="13" customFormat="1" ht="17.25">
      <c r="B20" s="9" t="s">
        <v>24</v>
      </c>
    </row>
    <row r="21" spans="2:2" s="10" customFormat="1" ht="14.25">
      <c r="B21" s="11"/>
    </row>
    <row r="22" spans="2:2" s="10" customFormat="1" ht="14.25">
      <c r="B22" s="10" t="s">
        <v>21</v>
      </c>
    </row>
    <row r="23" spans="2:2" s="10" customFormat="1" ht="14.25">
      <c r="B23" s="12"/>
    </row>
    <row r="24" spans="2:2" s="10" customFormat="1" ht="14.25"/>
    <row r="25" spans="2:2" s="10" customFormat="1" ht="14.25"/>
    <row r="26" spans="2:2" s="10" customFormat="1" ht="14.25"/>
    <row r="27" spans="2:2" s="10" customFormat="1" ht="14.25"/>
  </sheetData>
  <mergeCells count="1">
    <mergeCell ref="A1:K1"/>
  </mergeCells>
  <phoneticPr fontId="20"/>
  <pageMargins left="0.15748031496062992" right="0.15748031496062992" top="0.98425196850393704" bottom="0.98425196850393704" header="0.51181102362204722" footer="0.51181102362204722"/>
  <pageSetup paperSize="9" scale="9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69"/>
  <sheetViews>
    <sheetView showGridLines="0" showZeros="0" zoomScale="69" zoomScaleNormal="69" zoomScaleSheetLayoutView="70" workbookViewId="0">
      <selection activeCell="A3" sqref="A3:W3"/>
    </sheetView>
  </sheetViews>
  <sheetFormatPr defaultRowHeight="13.5"/>
  <cols>
    <col min="1" max="5" width="3" customWidth="1"/>
    <col min="6" max="6" width="3.25" customWidth="1"/>
    <col min="7" max="21" width="3" customWidth="1"/>
    <col min="22" max="22" width="4.125" customWidth="1"/>
    <col min="23" max="23" width="3.125" customWidth="1"/>
    <col min="24" max="33" width="2.875" customWidth="1"/>
    <col min="34" max="34" width="2.25" customWidth="1"/>
    <col min="35" max="35" width="2" customWidth="1"/>
    <col min="36" max="36" width="1.75" customWidth="1"/>
    <col min="37" max="40" width="3.25" customWidth="1"/>
    <col min="41" max="41" width="4.125" customWidth="1"/>
    <col min="42" max="42" width="4.75" customWidth="1"/>
    <col min="43" max="46" width="2.625" customWidth="1"/>
    <col min="47" max="47" width="3.375" customWidth="1"/>
    <col min="48" max="48" width="7.375" customWidth="1"/>
  </cols>
  <sheetData>
    <row r="1" spans="1:48" ht="26.25" thickBot="1">
      <c r="A1" s="87" t="s">
        <v>35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9"/>
    </row>
    <row r="2" spans="1:48" ht="21.95" customHeight="1">
      <c r="A2" s="130" t="s">
        <v>30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2"/>
      <c r="AJ2" s="3"/>
      <c r="AK2" s="102" t="s">
        <v>77</v>
      </c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3"/>
    </row>
    <row r="3" spans="1:48" ht="21.95" customHeight="1">
      <c r="A3" s="117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9"/>
      <c r="X3" s="4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6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1"/>
    </row>
    <row r="4" spans="1:48" ht="21.95" customHeight="1">
      <c r="A4" s="135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7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6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1"/>
    </row>
    <row r="5" spans="1:48" ht="21.95" customHeight="1">
      <c r="A5" s="132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4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6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1"/>
    </row>
    <row r="6" spans="1:48" ht="21.95" customHeight="1">
      <c r="A6" s="114"/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6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6"/>
      <c r="AK6" s="106" t="s">
        <v>68</v>
      </c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7"/>
    </row>
    <row r="7" spans="1:48" ht="21.95" customHeight="1">
      <c r="A7" s="142" t="s">
        <v>36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7"/>
      <c r="AK7" s="240"/>
      <c r="AL7" s="240"/>
      <c r="AM7" s="240"/>
      <c r="AN7" s="240"/>
      <c r="AO7" s="240"/>
      <c r="AP7" s="240"/>
      <c r="AQ7" s="240"/>
      <c r="AR7" s="240"/>
      <c r="AS7" s="240"/>
      <c r="AT7" s="240"/>
      <c r="AU7" s="240"/>
      <c r="AV7" s="241"/>
    </row>
    <row r="8" spans="1:48" ht="21.95" customHeight="1">
      <c r="A8" s="117"/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9"/>
      <c r="X8" s="154" t="s">
        <v>37</v>
      </c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  <c r="AT8" s="154"/>
      <c r="AU8" s="154"/>
      <c r="AV8" s="155"/>
    </row>
    <row r="9" spans="1:48" ht="21.95" customHeight="1">
      <c r="A9" s="132"/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4"/>
      <c r="X9" s="171" t="s">
        <v>38</v>
      </c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 t="s">
        <v>39</v>
      </c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9"/>
    </row>
    <row r="10" spans="1:48" ht="21.95" customHeight="1">
      <c r="A10" s="132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4"/>
      <c r="X10" s="172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5"/>
    </row>
    <row r="11" spans="1:48" ht="21.95" customHeight="1">
      <c r="A11" s="114"/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6"/>
      <c r="X11" s="172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5"/>
    </row>
    <row r="12" spans="1:48" ht="21.95" customHeight="1">
      <c r="A12" s="140" t="s">
        <v>40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339"/>
      <c r="Y12" s="339"/>
      <c r="Z12" s="339"/>
      <c r="AA12" s="339"/>
      <c r="AB12" s="339"/>
      <c r="AC12" s="339"/>
      <c r="AD12" s="339"/>
      <c r="AE12" s="339"/>
      <c r="AF12" s="339"/>
      <c r="AG12" s="339"/>
      <c r="AH12" s="339"/>
      <c r="AI12" s="339"/>
      <c r="AJ12" s="339"/>
      <c r="AK12" s="339"/>
      <c r="AL12" s="339"/>
      <c r="AM12" s="339"/>
      <c r="AN12" s="339"/>
      <c r="AO12" s="339"/>
      <c r="AP12" s="339"/>
      <c r="AQ12" s="339"/>
      <c r="AR12" s="339"/>
      <c r="AS12" s="339"/>
      <c r="AT12" s="339"/>
      <c r="AU12" s="339"/>
      <c r="AV12" s="340"/>
    </row>
    <row r="13" spans="1:48" ht="21.95" customHeight="1">
      <c r="A13" s="117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5"/>
      <c r="X13" s="341"/>
      <c r="Y13" s="342"/>
      <c r="Z13" s="342"/>
      <c r="AA13" s="342"/>
      <c r="AB13" s="342"/>
      <c r="AC13" s="342"/>
      <c r="AD13" s="342"/>
      <c r="AE13" s="342"/>
      <c r="AF13" s="342"/>
      <c r="AG13" s="342"/>
      <c r="AH13" s="342"/>
      <c r="AI13" s="342"/>
      <c r="AJ13" s="342"/>
      <c r="AK13" s="342"/>
      <c r="AL13" s="342"/>
      <c r="AM13" s="342"/>
      <c r="AN13" s="342"/>
      <c r="AO13" s="342"/>
      <c r="AP13" s="342"/>
      <c r="AQ13" s="342"/>
      <c r="AR13" s="342"/>
      <c r="AS13" s="342"/>
      <c r="AT13" s="342"/>
      <c r="AU13" s="342"/>
      <c r="AV13" s="343"/>
    </row>
    <row r="14" spans="1:48" ht="21.95" customHeight="1">
      <c r="A14" s="132"/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7"/>
      <c r="X14" s="341"/>
      <c r="Y14" s="342"/>
      <c r="Z14" s="342"/>
      <c r="AA14" s="342"/>
      <c r="AB14" s="342"/>
      <c r="AC14" s="342"/>
      <c r="AD14" s="342"/>
      <c r="AE14" s="342"/>
      <c r="AF14" s="342"/>
      <c r="AG14" s="342"/>
      <c r="AH14" s="342"/>
      <c r="AI14" s="342"/>
      <c r="AJ14" s="342"/>
      <c r="AK14" s="342"/>
      <c r="AL14" s="342"/>
      <c r="AM14" s="342"/>
      <c r="AN14" s="342"/>
      <c r="AO14" s="342"/>
      <c r="AP14" s="342"/>
      <c r="AQ14" s="342"/>
      <c r="AR14" s="342"/>
      <c r="AS14" s="342"/>
      <c r="AT14" s="342"/>
      <c r="AU14" s="342"/>
      <c r="AV14" s="343"/>
    </row>
    <row r="15" spans="1:48" ht="21.95" customHeight="1">
      <c r="A15" s="132"/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7"/>
      <c r="X15" s="341"/>
      <c r="Y15" s="342"/>
      <c r="Z15" s="342"/>
      <c r="AA15" s="342"/>
      <c r="AB15" s="342"/>
      <c r="AC15" s="342"/>
      <c r="AD15" s="342"/>
      <c r="AE15" s="342"/>
      <c r="AF15" s="342"/>
      <c r="AG15" s="342"/>
      <c r="AH15" s="342"/>
      <c r="AI15" s="342"/>
      <c r="AJ15" s="342"/>
      <c r="AK15" s="342"/>
      <c r="AL15" s="342"/>
      <c r="AM15" s="342"/>
      <c r="AN15" s="342"/>
      <c r="AO15" s="342"/>
      <c r="AP15" s="342"/>
      <c r="AQ15" s="342"/>
      <c r="AR15" s="342"/>
      <c r="AS15" s="342"/>
      <c r="AT15" s="342"/>
      <c r="AU15" s="342"/>
      <c r="AV15" s="343"/>
    </row>
    <row r="16" spans="1:48" ht="21.95" customHeight="1">
      <c r="A16" s="114"/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9"/>
      <c r="X16" s="341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  <c r="AL16" s="342"/>
      <c r="AM16" s="342"/>
      <c r="AN16" s="342"/>
      <c r="AO16" s="342"/>
      <c r="AP16" s="342"/>
      <c r="AQ16" s="342"/>
      <c r="AR16" s="342"/>
      <c r="AS16" s="342"/>
      <c r="AT16" s="342"/>
      <c r="AU16" s="342"/>
      <c r="AV16" s="343"/>
    </row>
    <row r="17" spans="1:48" ht="21.95" customHeight="1">
      <c r="A17" s="120" t="s">
        <v>41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2"/>
      <c r="X17" s="98" t="s">
        <v>42</v>
      </c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9"/>
    </row>
    <row r="18" spans="1:48" ht="21.95" customHeight="1">
      <c r="A18" s="123"/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7"/>
    </row>
    <row r="19" spans="1:48" ht="21.95" customHeight="1">
      <c r="A19" s="90" t="s">
        <v>78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2"/>
      <c r="X19" s="108" t="s">
        <v>43</v>
      </c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9"/>
    </row>
    <row r="20" spans="1:48" ht="21.95" customHeight="1">
      <c r="A20" s="123"/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7"/>
    </row>
    <row r="21" spans="1:48" ht="21.95" customHeight="1">
      <c r="A21" s="93" t="s">
        <v>76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5"/>
      <c r="X21" s="108" t="s">
        <v>75</v>
      </c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9"/>
    </row>
    <row r="22" spans="1:48" ht="21.95" customHeight="1">
      <c r="A22" s="128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7"/>
    </row>
    <row r="23" spans="1:48" ht="21.95" customHeight="1">
      <c r="A23" s="90" t="s">
        <v>44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2"/>
      <c r="X23" s="110" t="s">
        <v>82</v>
      </c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2"/>
      <c r="AO23" s="110" t="s">
        <v>83</v>
      </c>
      <c r="AP23" s="111"/>
      <c r="AQ23" s="111"/>
      <c r="AR23" s="111"/>
      <c r="AS23" s="111"/>
      <c r="AT23" s="111"/>
      <c r="AU23" s="111"/>
      <c r="AV23" s="113"/>
    </row>
    <row r="24" spans="1:48" ht="21.95" customHeight="1">
      <c r="A24" s="159"/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74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6"/>
      <c r="AO24" s="174"/>
      <c r="AP24" s="175"/>
      <c r="AQ24" s="175"/>
      <c r="AR24" s="175"/>
      <c r="AS24" s="175"/>
      <c r="AT24" s="175"/>
      <c r="AU24" s="175"/>
      <c r="AV24" s="177"/>
    </row>
    <row r="25" spans="1:48" ht="21.95" customHeight="1">
      <c r="A25" s="178" t="s">
        <v>45</v>
      </c>
      <c r="B25" s="179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80"/>
    </row>
    <row r="26" spans="1:48" ht="21.95" customHeight="1">
      <c r="A26" s="205" t="s">
        <v>46</v>
      </c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184" t="s">
        <v>47</v>
      </c>
      <c r="N26" s="184"/>
      <c r="O26" s="184"/>
      <c r="P26" s="184"/>
      <c r="Q26" s="184"/>
      <c r="R26" s="184"/>
      <c r="S26" s="184"/>
      <c r="T26" s="165" t="s">
        <v>0</v>
      </c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7"/>
      <c r="AK26" s="161" t="s">
        <v>31</v>
      </c>
      <c r="AL26" s="161"/>
      <c r="AM26" s="161"/>
      <c r="AN26" s="161"/>
      <c r="AO26" s="161"/>
      <c r="AP26" s="162"/>
      <c r="AQ26" s="206" t="s">
        <v>1</v>
      </c>
      <c r="AR26" s="206"/>
      <c r="AS26" s="206"/>
      <c r="AT26" s="206"/>
      <c r="AU26" s="206"/>
      <c r="AV26" s="210"/>
    </row>
    <row r="27" spans="1:48" ht="21.95" customHeight="1" thickBot="1">
      <c r="A27" s="207"/>
      <c r="B27" s="208"/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185"/>
      <c r="N27" s="185"/>
      <c r="O27" s="185"/>
      <c r="P27" s="185"/>
      <c r="Q27" s="185"/>
      <c r="R27" s="185"/>
      <c r="S27" s="185"/>
      <c r="T27" s="168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70"/>
      <c r="AK27" s="163"/>
      <c r="AL27" s="163"/>
      <c r="AM27" s="163"/>
      <c r="AN27" s="163"/>
      <c r="AO27" s="163"/>
      <c r="AP27" s="164"/>
      <c r="AQ27" s="208"/>
      <c r="AR27" s="208"/>
      <c r="AS27" s="208"/>
      <c r="AT27" s="208"/>
      <c r="AU27" s="208"/>
      <c r="AV27" s="211"/>
    </row>
    <row r="28" spans="1:48" ht="21.95" customHeight="1">
      <c r="A28" s="66">
        <f t="shared" ref="A28:A37" si="0">A57</f>
        <v>0</v>
      </c>
      <c r="B28" s="67"/>
      <c r="C28" s="67"/>
      <c r="D28" s="67"/>
      <c r="E28" s="67"/>
      <c r="F28" s="67"/>
      <c r="G28" s="67"/>
      <c r="H28" s="66">
        <f t="shared" ref="H28:H37" si="1">G57</f>
        <v>0</v>
      </c>
      <c r="I28" s="67"/>
      <c r="J28" s="67"/>
      <c r="K28" s="67"/>
      <c r="L28" s="75"/>
      <c r="M28" s="181"/>
      <c r="N28" s="182"/>
      <c r="O28" s="182"/>
      <c r="P28" s="182"/>
      <c r="Q28" s="182"/>
      <c r="R28" s="182"/>
      <c r="S28" s="183"/>
      <c r="T28" s="212" t="s">
        <v>142</v>
      </c>
      <c r="U28" s="213"/>
      <c r="V28" s="213"/>
      <c r="W28" s="213"/>
      <c r="X28" s="213"/>
      <c r="Y28" s="213"/>
      <c r="Z28" s="213"/>
      <c r="AA28" s="213"/>
      <c r="AB28" s="213"/>
      <c r="AC28" s="213"/>
      <c r="AD28" s="213"/>
      <c r="AE28" s="213"/>
      <c r="AF28" s="213"/>
      <c r="AG28" s="213"/>
      <c r="AH28" s="213"/>
      <c r="AI28" s="213"/>
      <c r="AJ28" s="213"/>
      <c r="AK28" s="148">
        <f>AE67+CLP10本以上に使用②!I55</f>
        <v>0</v>
      </c>
      <c r="AL28" s="149"/>
      <c r="AM28" s="149"/>
      <c r="AN28" s="149"/>
      <c r="AO28" s="149"/>
      <c r="AP28" s="150"/>
      <c r="AQ28" s="148">
        <f>AL67+CLP10本以上に使用②!J55</f>
        <v>0</v>
      </c>
      <c r="AR28" s="149"/>
      <c r="AS28" s="149"/>
      <c r="AT28" s="149"/>
      <c r="AU28" s="149"/>
      <c r="AV28" s="150"/>
    </row>
    <row r="29" spans="1:48" ht="21.95" customHeight="1">
      <c r="A29" s="66">
        <f t="shared" si="0"/>
        <v>0</v>
      </c>
      <c r="B29" s="67"/>
      <c r="C29" s="67"/>
      <c r="D29" s="67"/>
      <c r="E29" s="67"/>
      <c r="F29" s="67"/>
      <c r="G29" s="67"/>
      <c r="H29" s="66">
        <f t="shared" si="1"/>
        <v>0</v>
      </c>
      <c r="I29" s="67"/>
      <c r="J29" s="67"/>
      <c r="K29" s="67"/>
      <c r="L29" s="75"/>
      <c r="M29" s="76"/>
      <c r="N29" s="77"/>
      <c r="O29" s="77"/>
      <c r="P29" s="77"/>
      <c r="Q29" s="77"/>
      <c r="R29" s="77"/>
      <c r="S29" s="78"/>
      <c r="T29" s="214"/>
      <c r="U29" s="215"/>
      <c r="V29" s="215"/>
      <c r="W29" s="215"/>
      <c r="X29" s="215"/>
      <c r="Y29" s="215"/>
      <c r="Z29" s="215"/>
      <c r="AA29" s="215"/>
      <c r="AB29" s="215"/>
      <c r="AC29" s="215"/>
      <c r="AD29" s="215"/>
      <c r="AE29" s="215"/>
      <c r="AF29" s="215"/>
      <c r="AG29" s="215"/>
      <c r="AH29" s="215"/>
      <c r="AI29" s="215"/>
      <c r="AJ29" s="215"/>
      <c r="AK29" s="151"/>
      <c r="AL29" s="152"/>
      <c r="AM29" s="152"/>
      <c r="AN29" s="152"/>
      <c r="AO29" s="152"/>
      <c r="AP29" s="153"/>
      <c r="AQ29" s="151"/>
      <c r="AR29" s="152"/>
      <c r="AS29" s="152"/>
      <c r="AT29" s="152"/>
      <c r="AU29" s="152"/>
      <c r="AV29" s="153"/>
    </row>
    <row r="30" spans="1:48" ht="21.95" customHeight="1" thickBot="1">
      <c r="A30" s="66">
        <f t="shared" si="0"/>
        <v>0</v>
      </c>
      <c r="B30" s="67"/>
      <c r="C30" s="67"/>
      <c r="D30" s="67"/>
      <c r="E30" s="67"/>
      <c r="F30" s="67"/>
      <c r="G30" s="67"/>
      <c r="H30" s="66">
        <f t="shared" si="1"/>
        <v>0</v>
      </c>
      <c r="I30" s="67"/>
      <c r="J30" s="67"/>
      <c r="K30" s="67"/>
      <c r="L30" s="67"/>
      <c r="M30" s="190"/>
      <c r="N30" s="191"/>
      <c r="O30" s="191"/>
      <c r="P30" s="191"/>
      <c r="Q30" s="191"/>
      <c r="R30" s="191"/>
      <c r="S30" s="191"/>
      <c r="T30" s="216" t="s">
        <v>86</v>
      </c>
      <c r="U30" s="217"/>
      <c r="V30" s="217"/>
      <c r="W30" s="217"/>
      <c r="X30" s="217"/>
      <c r="Y30" s="217"/>
      <c r="Z30" s="217"/>
      <c r="AA30" s="217"/>
      <c r="AB30" s="217"/>
      <c r="AC30" s="217"/>
      <c r="AD30" s="218"/>
      <c r="AE30" s="197"/>
      <c r="AF30" s="197"/>
      <c r="AG30" s="197"/>
      <c r="AH30" s="197"/>
      <c r="AI30" s="197"/>
      <c r="AJ30" s="197"/>
      <c r="AK30" s="192" t="s">
        <v>79</v>
      </c>
      <c r="AL30" s="193"/>
      <c r="AM30" s="193"/>
      <c r="AN30" s="193"/>
      <c r="AO30" s="193"/>
      <c r="AP30" s="194"/>
      <c r="AQ30" s="192" t="s">
        <v>80</v>
      </c>
      <c r="AR30" s="195"/>
      <c r="AS30" s="195"/>
      <c r="AT30" s="195"/>
      <c r="AU30" s="195"/>
      <c r="AV30" s="196"/>
    </row>
    <row r="31" spans="1:48" ht="21.95" customHeight="1">
      <c r="A31" s="66">
        <f t="shared" si="0"/>
        <v>0</v>
      </c>
      <c r="B31" s="67"/>
      <c r="C31" s="67"/>
      <c r="D31" s="67"/>
      <c r="E31" s="67"/>
      <c r="F31" s="67"/>
      <c r="G31" s="67"/>
      <c r="H31" s="66">
        <f t="shared" si="1"/>
        <v>0</v>
      </c>
      <c r="I31" s="67"/>
      <c r="J31" s="67"/>
      <c r="K31" s="67"/>
      <c r="L31" s="67"/>
      <c r="M31" s="190"/>
      <c r="N31" s="191"/>
      <c r="O31" s="191"/>
      <c r="P31" s="191"/>
      <c r="Q31" s="191"/>
      <c r="R31" s="191"/>
      <c r="S31" s="191"/>
      <c r="T31" s="125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7"/>
    </row>
    <row r="32" spans="1:48" ht="21.95" customHeight="1">
      <c r="A32" s="66">
        <f t="shared" si="0"/>
        <v>0</v>
      </c>
      <c r="B32" s="67"/>
      <c r="C32" s="67"/>
      <c r="D32" s="67"/>
      <c r="E32" s="67"/>
      <c r="F32" s="67"/>
      <c r="G32" s="67"/>
      <c r="H32" s="66">
        <f t="shared" si="1"/>
        <v>0</v>
      </c>
      <c r="I32" s="67"/>
      <c r="J32" s="67"/>
      <c r="K32" s="67"/>
      <c r="L32" s="67"/>
      <c r="M32" s="190"/>
      <c r="N32" s="191"/>
      <c r="O32" s="191"/>
      <c r="P32" s="191"/>
      <c r="Q32" s="191"/>
      <c r="R32" s="191"/>
      <c r="S32" s="191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4"/>
    </row>
    <row r="33" spans="1:49" ht="21.95" customHeight="1">
      <c r="A33" s="66">
        <f t="shared" si="0"/>
        <v>0</v>
      </c>
      <c r="B33" s="67"/>
      <c r="C33" s="67"/>
      <c r="D33" s="67"/>
      <c r="E33" s="67"/>
      <c r="F33" s="67"/>
      <c r="G33" s="67"/>
      <c r="H33" s="66">
        <f t="shared" si="1"/>
        <v>0</v>
      </c>
      <c r="I33" s="67"/>
      <c r="J33" s="67"/>
      <c r="K33" s="67"/>
      <c r="L33" s="67"/>
      <c r="M33" s="190"/>
      <c r="N33" s="191"/>
      <c r="O33" s="191"/>
      <c r="P33" s="191"/>
      <c r="Q33" s="191"/>
      <c r="R33" s="191"/>
      <c r="S33" s="191"/>
      <c r="T33" s="82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4"/>
    </row>
    <row r="34" spans="1:49" ht="21.95" customHeight="1">
      <c r="A34" s="66">
        <f t="shared" si="0"/>
        <v>0</v>
      </c>
      <c r="B34" s="67"/>
      <c r="C34" s="67"/>
      <c r="D34" s="67"/>
      <c r="E34" s="67"/>
      <c r="F34" s="67"/>
      <c r="G34" s="67"/>
      <c r="H34" s="66">
        <f t="shared" si="1"/>
        <v>0</v>
      </c>
      <c r="I34" s="67"/>
      <c r="J34" s="67"/>
      <c r="K34" s="67"/>
      <c r="L34" s="67"/>
      <c r="M34" s="190"/>
      <c r="N34" s="191"/>
      <c r="O34" s="191"/>
      <c r="P34" s="191"/>
      <c r="Q34" s="191"/>
      <c r="R34" s="191"/>
      <c r="S34" s="191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4"/>
    </row>
    <row r="35" spans="1:49" ht="21.95" customHeight="1">
      <c r="A35" s="66">
        <f t="shared" si="0"/>
        <v>0</v>
      </c>
      <c r="B35" s="67"/>
      <c r="C35" s="67"/>
      <c r="D35" s="67"/>
      <c r="E35" s="67"/>
      <c r="F35" s="67"/>
      <c r="G35" s="67"/>
      <c r="H35" s="66">
        <f t="shared" si="1"/>
        <v>0</v>
      </c>
      <c r="I35" s="67"/>
      <c r="J35" s="67"/>
      <c r="K35" s="67"/>
      <c r="L35" s="67"/>
      <c r="M35" s="190"/>
      <c r="N35" s="191"/>
      <c r="O35" s="191"/>
      <c r="P35" s="191"/>
      <c r="Q35" s="191"/>
      <c r="R35" s="191"/>
      <c r="S35" s="191"/>
      <c r="T35" s="82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4"/>
    </row>
    <row r="36" spans="1:49" ht="21.95" customHeight="1">
      <c r="A36" s="66">
        <f t="shared" si="0"/>
        <v>0</v>
      </c>
      <c r="B36" s="67"/>
      <c r="C36" s="67"/>
      <c r="D36" s="67"/>
      <c r="E36" s="67"/>
      <c r="F36" s="67"/>
      <c r="G36" s="67"/>
      <c r="H36" s="66">
        <f t="shared" si="1"/>
        <v>0</v>
      </c>
      <c r="I36" s="67"/>
      <c r="J36" s="67"/>
      <c r="K36" s="67"/>
      <c r="L36" s="67"/>
      <c r="M36" s="190"/>
      <c r="N36" s="191"/>
      <c r="O36" s="191"/>
      <c r="P36" s="191"/>
      <c r="Q36" s="191"/>
      <c r="R36" s="191"/>
      <c r="S36" s="191"/>
      <c r="T36" s="82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4"/>
    </row>
    <row r="37" spans="1:49" ht="21.95" customHeight="1">
      <c r="A37" s="66">
        <f t="shared" si="0"/>
        <v>0</v>
      </c>
      <c r="B37" s="67"/>
      <c r="C37" s="67"/>
      <c r="D37" s="67"/>
      <c r="E37" s="67"/>
      <c r="F37" s="67"/>
      <c r="G37" s="67"/>
      <c r="H37" s="66">
        <f t="shared" si="1"/>
        <v>0</v>
      </c>
      <c r="I37" s="67"/>
      <c r="J37" s="67"/>
      <c r="K37" s="67"/>
      <c r="L37" s="67"/>
      <c r="M37" s="190"/>
      <c r="N37" s="191"/>
      <c r="O37" s="191"/>
      <c r="P37" s="191"/>
      <c r="Q37" s="191"/>
      <c r="R37" s="191"/>
      <c r="S37" s="191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4"/>
    </row>
    <row r="38" spans="1:49" ht="21.95" customHeight="1">
      <c r="A38" s="198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1"/>
      <c r="O38" s="85"/>
      <c r="P38" s="86"/>
      <c r="Q38" s="86"/>
      <c r="R38" s="86"/>
      <c r="S38" s="86"/>
      <c r="T38" s="82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4"/>
    </row>
    <row r="39" spans="1:49" ht="21.95" customHeight="1">
      <c r="A39" s="79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1"/>
      <c r="O39" s="85"/>
      <c r="P39" s="86"/>
      <c r="Q39" s="86"/>
      <c r="R39" s="86"/>
      <c r="S39" s="86"/>
      <c r="T39" s="82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4"/>
    </row>
    <row r="40" spans="1:49" ht="21.95" customHeight="1">
      <c r="A40" s="79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1"/>
      <c r="O40" s="85"/>
      <c r="P40" s="86"/>
      <c r="Q40" s="86"/>
      <c r="R40" s="86"/>
      <c r="S40" s="86"/>
      <c r="T40" s="82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4"/>
    </row>
    <row r="41" spans="1:49" ht="21.95" customHeight="1">
      <c r="A41" s="79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1"/>
      <c r="O41" s="85"/>
      <c r="P41" s="86"/>
      <c r="Q41" s="86"/>
      <c r="R41" s="86"/>
      <c r="S41" s="86"/>
      <c r="T41" s="82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4"/>
    </row>
    <row r="42" spans="1:49" ht="21.95" customHeight="1">
      <c r="A42" s="79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1"/>
      <c r="O42" s="85"/>
      <c r="P42" s="86"/>
      <c r="Q42" s="86"/>
      <c r="R42" s="86"/>
      <c r="S42" s="86"/>
      <c r="T42" s="82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4"/>
    </row>
    <row r="43" spans="1:49" ht="21.95" customHeight="1">
      <c r="A43" s="79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1"/>
      <c r="O43" s="85"/>
      <c r="P43" s="86"/>
      <c r="Q43" s="86"/>
      <c r="R43" s="86"/>
      <c r="S43" s="86"/>
      <c r="T43" s="82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4"/>
      <c r="AW43" s="15"/>
    </row>
    <row r="44" spans="1:49" ht="21.95" customHeight="1">
      <c r="A44" s="79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1"/>
      <c r="O44" s="85"/>
      <c r="P44" s="86"/>
      <c r="Q44" s="86"/>
      <c r="R44" s="86"/>
      <c r="S44" s="86"/>
      <c r="T44" s="82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4"/>
    </row>
    <row r="45" spans="1:49" ht="21.95" customHeight="1">
      <c r="A45" s="79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1"/>
      <c r="O45" s="85"/>
      <c r="P45" s="86"/>
      <c r="Q45" s="86"/>
      <c r="R45" s="86"/>
      <c r="S45" s="86"/>
      <c r="T45" s="82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4"/>
    </row>
    <row r="46" spans="1:49" ht="21.95" customHeight="1">
      <c r="A46" s="79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1"/>
      <c r="O46" s="85"/>
      <c r="P46" s="86"/>
      <c r="Q46" s="86"/>
      <c r="R46" s="86"/>
      <c r="S46" s="86"/>
      <c r="T46" s="82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4"/>
    </row>
    <row r="47" spans="1:49" ht="21.95" customHeight="1">
      <c r="A47" s="79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1"/>
      <c r="O47" s="85"/>
      <c r="P47" s="86"/>
      <c r="Q47" s="86"/>
      <c r="R47" s="86"/>
      <c r="S47" s="86"/>
      <c r="T47" s="188" t="s">
        <v>48</v>
      </c>
      <c r="U47" s="188"/>
      <c r="V47" s="188"/>
      <c r="W47" s="188"/>
      <c r="X47" s="188"/>
      <c r="Y47" s="188"/>
      <c r="Z47" s="188"/>
      <c r="AA47" s="209"/>
      <c r="AB47" s="209"/>
      <c r="AC47" s="209"/>
      <c r="AD47" s="209"/>
      <c r="AE47" s="209"/>
      <c r="AF47" s="209"/>
      <c r="AG47" s="209"/>
      <c r="AH47" s="209"/>
      <c r="AI47" s="188" t="s">
        <v>49</v>
      </c>
      <c r="AJ47" s="188"/>
      <c r="AK47" s="188"/>
      <c r="AL47" s="188"/>
      <c r="AM47" s="188"/>
      <c r="AN47" s="188"/>
      <c r="AO47" s="188"/>
      <c r="AP47" s="188"/>
      <c r="AQ47" s="219"/>
      <c r="AR47" s="219"/>
      <c r="AS47" s="219"/>
      <c r="AT47" s="219"/>
      <c r="AU47" s="219"/>
      <c r="AV47" s="220"/>
    </row>
    <row r="48" spans="1:49" ht="21.95" customHeight="1">
      <c r="A48" s="221"/>
      <c r="B48" s="222"/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3"/>
      <c r="AM48" s="223"/>
      <c r="AN48" s="223"/>
      <c r="AO48" s="223"/>
      <c r="AP48" s="223"/>
      <c r="AQ48" s="223"/>
      <c r="AR48" s="223"/>
      <c r="AS48" s="223"/>
      <c r="AT48" s="223"/>
      <c r="AU48" s="223"/>
      <c r="AV48" s="224"/>
    </row>
    <row r="49" spans="1:48" ht="21.95" customHeight="1">
      <c r="A49" s="68" t="s">
        <v>50</v>
      </c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70"/>
      <c r="AL49" s="108" t="s">
        <v>70</v>
      </c>
      <c r="AM49" s="108"/>
      <c r="AN49" s="108"/>
      <c r="AO49" s="108"/>
      <c r="AP49" s="108"/>
      <c r="AQ49" s="108"/>
      <c r="AR49" s="108"/>
      <c r="AS49" s="108"/>
      <c r="AT49" s="108"/>
      <c r="AU49" s="108"/>
      <c r="AV49" s="109"/>
    </row>
    <row r="50" spans="1:48" ht="21.95" customHeight="1">
      <c r="A50" s="71" t="s">
        <v>32</v>
      </c>
      <c r="B50" s="72"/>
      <c r="C50" s="72"/>
      <c r="D50" s="72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2" t="s">
        <v>34</v>
      </c>
      <c r="AJ50" s="72"/>
      <c r="AK50" s="74"/>
      <c r="AL50" s="230" t="s">
        <v>51</v>
      </c>
      <c r="AM50" s="230"/>
      <c r="AN50" s="230"/>
      <c r="AO50" s="232"/>
      <c r="AP50" s="232"/>
      <c r="AQ50" s="232"/>
      <c r="AR50" s="231" t="s">
        <v>52</v>
      </c>
      <c r="AS50" s="231"/>
      <c r="AT50" s="231"/>
      <c r="AU50" s="232"/>
      <c r="AV50" s="233"/>
    </row>
    <row r="51" spans="1:48" ht="21" customHeight="1">
      <c r="A51" s="204" t="s">
        <v>53</v>
      </c>
      <c r="B51" s="202"/>
      <c r="C51" s="202"/>
      <c r="D51" s="202"/>
      <c r="E51" s="202"/>
      <c r="F51" s="202"/>
      <c r="G51" s="202"/>
      <c r="H51" s="202"/>
      <c r="I51" s="202"/>
      <c r="J51" s="202"/>
      <c r="K51" s="202"/>
      <c r="L51" s="202"/>
      <c r="M51" s="202"/>
      <c r="N51" s="202" t="s">
        <v>54</v>
      </c>
      <c r="O51" s="202"/>
      <c r="P51" s="202"/>
      <c r="Q51" s="202"/>
      <c r="R51" s="202"/>
      <c r="S51" s="202"/>
      <c r="T51" s="202"/>
      <c r="U51" s="202"/>
      <c r="V51" s="202"/>
      <c r="W51" s="202"/>
      <c r="X51" s="202"/>
      <c r="Y51" s="202" t="s">
        <v>55</v>
      </c>
      <c r="Z51" s="202"/>
      <c r="AA51" s="202"/>
      <c r="AB51" s="202"/>
      <c r="AC51" s="202"/>
      <c r="AD51" s="202"/>
      <c r="AE51" s="202"/>
      <c r="AF51" s="202"/>
      <c r="AG51" s="202"/>
      <c r="AH51" s="202"/>
      <c r="AI51" s="202"/>
      <c r="AJ51" s="202"/>
      <c r="AK51" s="202"/>
      <c r="AL51" s="202" t="s">
        <v>56</v>
      </c>
      <c r="AM51" s="202"/>
      <c r="AN51" s="202"/>
      <c r="AO51" s="202"/>
      <c r="AP51" s="202"/>
      <c r="AQ51" s="202"/>
      <c r="AR51" s="202"/>
      <c r="AS51" s="202"/>
      <c r="AT51" s="202"/>
      <c r="AU51" s="202"/>
      <c r="AV51" s="249"/>
    </row>
    <row r="52" spans="1:48" ht="17.100000000000001" customHeight="1">
      <c r="A52" s="225" t="str">
        <f>IF(AA47="PREPAID","JAPAN","")</f>
        <v/>
      </c>
      <c r="B52" s="203"/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 t="str">
        <f>IF(AA47="COLLECT","DESTINATION","")</f>
        <v/>
      </c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226"/>
    </row>
    <row r="53" spans="1:48" ht="12.75" customHeight="1">
      <c r="A53" s="225"/>
      <c r="B53" s="203"/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226"/>
    </row>
    <row r="54" spans="1:48" ht="20.25" customHeight="1">
      <c r="A54" s="344" t="s">
        <v>171</v>
      </c>
      <c r="B54" s="345"/>
      <c r="C54" s="345"/>
      <c r="D54" s="345"/>
      <c r="E54" s="345"/>
      <c r="F54" s="345"/>
      <c r="G54" s="345"/>
      <c r="H54" s="345"/>
      <c r="I54" s="345"/>
      <c r="J54" s="345"/>
      <c r="K54" s="345"/>
      <c r="L54" s="345"/>
      <c r="M54" s="345"/>
      <c r="N54" s="345"/>
      <c r="O54" s="345"/>
      <c r="P54" s="345"/>
      <c r="Q54" s="345"/>
      <c r="R54" s="345"/>
      <c r="S54" s="345"/>
      <c r="T54" s="345"/>
      <c r="U54" s="345"/>
      <c r="V54" s="345"/>
      <c r="W54" s="345"/>
      <c r="X54" s="345"/>
      <c r="Y54" s="345"/>
      <c r="Z54" s="345"/>
      <c r="AA54" s="345"/>
      <c r="AB54" s="345"/>
      <c r="AC54" s="345"/>
      <c r="AD54" s="345"/>
      <c r="AE54" s="345"/>
      <c r="AF54" s="345"/>
      <c r="AG54" s="345"/>
      <c r="AH54" s="345"/>
      <c r="AI54" s="345"/>
      <c r="AJ54" s="345"/>
      <c r="AK54" s="345"/>
      <c r="AL54" s="345"/>
      <c r="AM54" s="345"/>
      <c r="AN54" s="345"/>
      <c r="AO54" s="345"/>
      <c r="AP54" s="345"/>
      <c r="AQ54" s="345"/>
      <c r="AR54" s="345"/>
      <c r="AS54" s="345"/>
      <c r="AT54" s="345"/>
      <c r="AU54" s="345"/>
      <c r="AV54" s="346"/>
    </row>
    <row r="55" spans="1:48" ht="17.100000000000001" customHeight="1">
      <c r="A55" s="243" t="s">
        <v>57</v>
      </c>
      <c r="B55" s="244"/>
      <c r="C55" s="244"/>
      <c r="D55" s="244"/>
      <c r="E55" s="244"/>
      <c r="F55" s="245"/>
      <c r="G55" s="242" t="s">
        <v>150</v>
      </c>
      <c r="H55" s="242"/>
      <c r="I55" s="242"/>
      <c r="J55" s="242"/>
      <c r="K55" s="242"/>
      <c r="L55" s="326" t="s">
        <v>149</v>
      </c>
      <c r="M55" s="327"/>
      <c r="N55" s="327"/>
      <c r="O55" s="327"/>
      <c r="P55" s="328"/>
      <c r="Q55" s="292" t="s">
        <v>156</v>
      </c>
      <c r="R55" s="294"/>
      <c r="S55" s="242" t="s">
        <v>155</v>
      </c>
      <c r="T55" s="242"/>
      <c r="U55" s="242"/>
      <c r="V55" s="242"/>
      <c r="W55" s="335" t="s">
        <v>154</v>
      </c>
      <c r="X55" s="336"/>
      <c r="Y55" s="336"/>
      <c r="Z55" s="336"/>
      <c r="AA55" s="336"/>
      <c r="AB55" s="336"/>
      <c r="AC55" s="336"/>
      <c r="AD55" s="337"/>
      <c r="AE55" s="309" t="s">
        <v>74</v>
      </c>
      <c r="AF55" s="310"/>
      <c r="AG55" s="310"/>
      <c r="AH55" s="310"/>
      <c r="AI55" s="310"/>
      <c r="AJ55" s="310"/>
      <c r="AK55" s="311"/>
      <c r="AL55" s="304" t="s">
        <v>152</v>
      </c>
      <c r="AM55" s="293"/>
      <c r="AN55" s="293"/>
      <c r="AO55" s="293"/>
      <c r="AP55" s="294"/>
      <c r="AQ55" s="303" t="s">
        <v>151</v>
      </c>
      <c r="AR55" s="298"/>
      <c r="AS55" s="298"/>
      <c r="AT55" s="298"/>
      <c r="AU55" s="298"/>
      <c r="AV55" s="299"/>
    </row>
    <row r="56" spans="1:48" ht="17.100000000000001" customHeight="1">
      <c r="A56" s="246"/>
      <c r="B56" s="247"/>
      <c r="C56" s="247"/>
      <c r="D56" s="247"/>
      <c r="E56" s="247"/>
      <c r="F56" s="248"/>
      <c r="G56" s="242"/>
      <c r="H56" s="242"/>
      <c r="I56" s="242"/>
      <c r="J56" s="242"/>
      <c r="K56" s="242"/>
      <c r="L56" s="289"/>
      <c r="M56" s="290"/>
      <c r="N56" s="290"/>
      <c r="O56" s="290"/>
      <c r="P56" s="291"/>
      <c r="Q56" s="295"/>
      <c r="R56" s="297"/>
      <c r="S56" s="242"/>
      <c r="T56" s="242"/>
      <c r="U56" s="242"/>
      <c r="V56" s="242"/>
      <c r="W56" s="315" t="s">
        <v>153</v>
      </c>
      <c r="X56" s="315"/>
      <c r="Y56" s="315"/>
      <c r="Z56" s="321" t="s">
        <v>64</v>
      </c>
      <c r="AA56" s="321"/>
      <c r="AB56" s="321"/>
      <c r="AC56" s="321"/>
      <c r="AD56" s="322"/>
      <c r="AE56" s="312"/>
      <c r="AF56" s="313"/>
      <c r="AG56" s="313"/>
      <c r="AH56" s="313"/>
      <c r="AI56" s="313"/>
      <c r="AJ56" s="313"/>
      <c r="AK56" s="314"/>
      <c r="AL56" s="295"/>
      <c r="AM56" s="296"/>
      <c r="AN56" s="296"/>
      <c r="AO56" s="296"/>
      <c r="AP56" s="297"/>
      <c r="AQ56" s="300"/>
      <c r="AR56" s="301"/>
      <c r="AS56" s="301"/>
      <c r="AT56" s="301"/>
      <c r="AU56" s="301"/>
      <c r="AV56" s="302"/>
    </row>
    <row r="57" spans="1:48" ht="20.100000000000001" customHeight="1">
      <c r="A57" s="199"/>
      <c r="B57" s="187"/>
      <c r="C57" s="187"/>
      <c r="D57" s="187"/>
      <c r="E57" s="187"/>
      <c r="F57" s="187"/>
      <c r="G57" s="187"/>
      <c r="H57" s="187"/>
      <c r="I57" s="187"/>
      <c r="J57" s="187"/>
      <c r="K57" s="187"/>
      <c r="L57" s="187"/>
      <c r="M57" s="187"/>
      <c r="N57" s="187"/>
      <c r="O57" s="187"/>
      <c r="P57" s="187"/>
      <c r="Q57" s="316"/>
      <c r="R57" s="320"/>
      <c r="S57" s="186"/>
      <c r="T57" s="186"/>
      <c r="U57" s="186"/>
      <c r="V57" s="186"/>
      <c r="W57" s="187"/>
      <c r="X57" s="187"/>
      <c r="Y57" s="187"/>
      <c r="Z57" s="189"/>
      <c r="AA57" s="189"/>
      <c r="AB57" s="189"/>
      <c r="AC57" s="189"/>
      <c r="AD57" s="189"/>
      <c r="AE57" s="306"/>
      <c r="AF57" s="307"/>
      <c r="AG57" s="307"/>
      <c r="AH57" s="307"/>
      <c r="AI57" s="307"/>
      <c r="AJ57" s="307"/>
      <c r="AK57" s="308"/>
      <c r="AL57" s="305"/>
      <c r="AM57" s="305"/>
      <c r="AN57" s="305"/>
      <c r="AO57" s="305"/>
      <c r="AP57" s="305"/>
      <c r="AQ57" s="316"/>
      <c r="AR57" s="317"/>
      <c r="AS57" s="317"/>
      <c r="AT57" s="317"/>
      <c r="AU57" s="317"/>
      <c r="AV57" s="318"/>
    </row>
    <row r="58" spans="1:48" ht="20.100000000000001" customHeight="1">
      <c r="A58" s="199"/>
      <c r="B58" s="187"/>
      <c r="C58" s="187"/>
      <c r="D58" s="187"/>
      <c r="E58" s="187"/>
      <c r="F58" s="187"/>
      <c r="G58" s="187"/>
      <c r="H58" s="187"/>
      <c r="I58" s="187"/>
      <c r="J58" s="187"/>
      <c r="K58" s="187"/>
      <c r="L58" s="187"/>
      <c r="M58" s="187"/>
      <c r="N58" s="187"/>
      <c r="O58" s="187"/>
      <c r="P58" s="187"/>
      <c r="Q58" s="316"/>
      <c r="R58" s="320"/>
      <c r="S58" s="186"/>
      <c r="T58" s="186"/>
      <c r="U58" s="186"/>
      <c r="V58" s="186"/>
      <c r="W58" s="187"/>
      <c r="X58" s="187"/>
      <c r="Y58" s="187"/>
      <c r="Z58" s="189"/>
      <c r="AA58" s="189"/>
      <c r="AB58" s="189"/>
      <c r="AC58" s="189"/>
      <c r="AD58" s="189"/>
      <c r="AE58" s="306"/>
      <c r="AF58" s="307"/>
      <c r="AG58" s="307"/>
      <c r="AH58" s="307"/>
      <c r="AI58" s="307"/>
      <c r="AJ58" s="307"/>
      <c r="AK58" s="308"/>
      <c r="AL58" s="305"/>
      <c r="AM58" s="305"/>
      <c r="AN58" s="305"/>
      <c r="AO58" s="305"/>
      <c r="AP58" s="305"/>
      <c r="AQ58" s="316"/>
      <c r="AR58" s="317"/>
      <c r="AS58" s="317"/>
      <c r="AT58" s="317"/>
      <c r="AU58" s="317"/>
      <c r="AV58" s="318"/>
    </row>
    <row r="59" spans="1:48" ht="20.100000000000001" customHeight="1">
      <c r="A59" s="199"/>
      <c r="B59" s="187"/>
      <c r="C59" s="187"/>
      <c r="D59" s="187"/>
      <c r="E59" s="187"/>
      <c r="F59" s="187"/>
      <c r="G59" s="187"/>
      <c r="H59" s="187"/>
      <c r="I59" s="187"/>
      <c r="J59" s="187"/>
      <c r="K59" s="187"/>
      <c r="L59" s="187"/>
      <c r="M59" s="187"/>
      <c r="N59" s="187"/>
      <c r="O59" s="187"/>
      <c r="P59" s="187"/>
      <c r="Q59" s="316"/>
      <c r="R59" s="320"/>
      <c r="S59" s="186"/>
      <c r="T59" s="186"/>
      <c r="U59" s="186"/>
      <c r="V59" s="186"/>
      <c r="W59" s="187"/>
      <c r="X59" s="187"/>
      <c r="Y59" s="187"/>
      <c r="Z59" s="189"/>
      <c r="AA59" s="189"/>
      <c r="AB59" s="189"/>
      <c r="AC59" s="189"/>
      <c r="AD59" s="189"/>
      <c r="AE59" s="306"/>
      <c r="AF59" s="307"/>
      <c r="AG59" s="307"/>
      <c r="AH59" s="307"/>
      <c r="AI59" s="307"/>
      <c r="AJ59" s="307"/>
      <c r="AK59" s="308"/>
      <c r="AL59" s="305"/>
      <c r="AM59" s="305"/>
      <c r="AN59" s="305"/>
      <c r="AO59" s="305"/>
      <c r="AP59" s="305"/>
      <c r="AQ59" s="316"/>
      <c r="AR59" s="317"/>
      <c r="AS59" s="317"/>
      <c r="AT59" s="317"/>
      <c r="AU59" s="317"/>
      <c r="AV59" s="318"/>
    </row>
    <row r="60" spans="1:48" ht="20.100000000000001" customHeight="1">
      <c r="A60" s="199"/>
      <c r="B60" s="187"/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316"/>
      <c r="R60" s="320"/>
      <c r="S60" s="186"/>
      <c r="T60" s="186"/>
      <c r="U60" s="186"/>
      <c r="V60" s="186"/>
      <c r="W60" s="187"/>
      <c r="X60" s="187"/>
      <c r="Y60" s="187"/>
      <c r="Z60" s="189"/>
      <c r="AA60" s="189"/>
      <c r="AB60" s="189"/>
      <c r="AC60" s="189"/>
      <c r="AD60" s="189"/>
      <c r="AE60" s="306"/>
      <c r="AF60" s="307"/>
      <c r="AG60" s="307"/>
      <c r="AH60" s="307"/>
      <c r="AI60" s="307"/>
      <c r="AJ60" s="307"/>
      <c r="AK60" s="308"/>
      <c r="AL60" s="305"/>
      <c r="AM60" s="305"/>
      <c r="AN60" s="305"/>
      <c r="AO60" s="305"/>
      <c r="AP60" s="305"/>
      <c r="AQ60" s="316"/>
      <c r="AR60" s="317"/>
      <c r="AS60" s="317"/>
      <c r="AT60" s="317"/>
      <c r="AU60" s="317"/>
      <c r="AV60" s="318"/>
    </row>
    <row r="61" spans="1:48" ht="20.100000000000001" customHeight="1">
      <c r="A61" s="199"/>
      <c r="B61" s="187"/>
      <c r="C61" s="187"/>
      <c r="D61" s="187"/>
      <c r="E61" s="187"/>
      <c r="F61" s="187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316"/>
      <c r="R61" s="320"/>
      <c r="S61" s="186"/>
      <c r="T61" s="186"/>
      <c r="U61" s="186"/>
      <c r="V61" s="186"/>
      <c r="W61" s="187"/>
      <c r="X61" s="187"/>
      <c r="Y61" s="187"/>
      <c r="Z61" s="189"/>
      <c r="AA61" s="189"/>
      <c r="AB61" s="189"/>
      <c r="AC61" s="189"/>
      <c r="AD61" s="189"/>
      <c r="AE61" s="306"/>
      <c r="AF61" s="307"/>
      <c r="AG61" s="307"/>
      <c r="AH61" s="307"/>
      <c r="AI61" s="307"/>
      <c r="AJ61" s="307"/>
      <c r="AK61" s="308"/>
      <c r="AL61" s="305"/>
      <c r="AM61" s="305"/>
      <c r="AN61" s="305"/>
      <c r="AO61" s="305"/>
      <c r="AP61" s="305"/>
      <c r="AQ61" s="316"/>
      <c r="AR61" s="317"/>
      <c r="AS61" s="317"/>
      <c r="AT61" s="317"/>
      <c r="AU61" s="317"/>
      <c r="AV61" s="318"/>
    </row>
    <row r="62" spans="1:48" ht="20.100000000000001" customHeight="1">
      <c r="A62" s="199"/>
      <c r="B62" s="187"/>
      <c r="C62" s="187"/>
      <c r="D62" s="187"/>
      <c r="E62" s="187"/>
      <c r="F62" s="187"/>
      <c r="G62" s="187"/>
      <c r="H62" s="187"/>
      <c r="I62" s="187"/>
      <c r="J62" s="187"/>
      <c r="K62" s="187"/>
      <c r="L62" s="187"/>
      <c r="M62" s="187"/>
      <c r="N62" s="187"/>
      <c r="O62" s="187"/>
      <c r="P62" s="187"/>
      <c r="Q62" s="316"/>
      <c r="R62" s="320"/>
      <c r="S62" s="186"/>
      <c r="T62" s="186"/>
      <c r="U62" s="186"/>
      <c r="V62" s="186"/>
      <c r="W62" s="187"/>
      <c r="X62" s="187"/>
      <c r="Y62" s="187"/>
      <c r="Z62" s="189"/>
      <c r="AA62" s="189"/>
      <c r="AB62" s="189"/>
      <c r="AC62" s="189"/>
      <c r="AD62" s="189"/>
      <c r="AE62" s="306"/>
      <c r="AF62" s="307"/>
      <c r="AG62" s="307"/>
      <c r="AH62" s="307"/>
      <c r="AI62" s="307"/>
      <c r="AJ62" s="307"/>
      <c r="AK62" s="308"/>
      <c r="AL62" s="305"/>
      <c r="AM62" s="305"/>
      <c r="AN62" s="305"/>
      <c r="AO62" s="305"/>
      <c r="AP62" s="305"/>
      <c r="AQ62" s="316"/>
      <c r="AR62" s="317"/>
      <c r="AS62" s="317"/>
      <c r="AT62" s="317"/>
      <c r="AU62" s="317"/>
      <c r="AV62" s="318"/>
    </row>
    <row r="63" spans="1:48" ht="20.100000000000001" customHeight="1">
      <c r="A63" s="199"/>
      <c r="B63" s="187"/>
      <c r="C63" s="187"/>
      <c r="D63" s="187"/>
      <c r="E63" s="187"/>
      <c r="F63" s="187"/>
      <c r="G63" s="187"/>
      <c r="H63" s="187"/>
      <c r="I63" s="187"/>
      <c r="J63" s="187"/>
      <c r="K63" s="187"/>
      <c r="L63" s="187"/>
      <c r="M63" s="187"/>
      <c r="N63" s="187"/>
      <c r="O63" s="187"/>
      <c r="P63" s="187"/>
      <c r="Q63" s="316"/>
      <c r="R63" s="320"/>
      <c r="S63" s="186"/>
      <c r="T63" s="186"/>
      <c r="U63" s="186"/>
      <c r="V63" s="186"/>
      <c r="W63" s="187"/>
      <c r="X63" s="187"/>
      <c r="Y63" s="187"/>
      <c r="Z63" s="189"/>
      <c r="AA63" s="189"/>
      <c r="AB63" s="189"/>
      <c r="AC63" s="189"/>
      <c r="AD63" s="189"/>
      <c r="AE63" s="306"/>
      <c r="AF63" s="307"/>
      <c r="AG63" s="307"/>
      <c r="AH63" s="307"/>
      <c r="AI63" s="307"/>
      <c r="AJ63" s="307"/>
      <c r="AK63" s="308"/>
      <c r="AL63" s="305"/>
      <c r="AM63" s="305"/>
      <c r="AN63" s="305"/>
      <c r="AO63" s="305"/>
      <c r="AP63" s="305"/>
      <c r="AQ63" s="316"/>
      <c r="AR63" s="317"/>
      <c r="AS63" s="317"/>
      <c r="AT63" s="317"/>
      <c r="AU63" s="317"/>
      <c r="AV63" s="318"/>
    </row>
    <row r="64" spans="1:48" ht="20.100000000000001" customHeight="1">
      <c r="A64" s="199"/>
      <c r="B64" s="187"/>
      <c r="C64" s="187"/>
      <c r="D64" s="187"/>
      <c r="E64" s="187"/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316"/>
      <c r="R64" s="320"/>
      <c r="S64" s="186"/>
      <c r="T64" s="186"/>
      <c r="U64" s="186"/>
      <c r="V64" s="186"/>
      <c r="W64" s="187"/>
      <c r="X64" s="187"/>
      <c r="Y64" s="187"/>
      <c r="Z64" s="189"/>
      <c r="AA64" s="189"/>
      <c r="AB64" s="189"/>
      <c r="AC64" s="189"/>
      <c r="AD64" s="189"/>
      <c r="AE64" s="306"/>
      <c r="AF64" s="307"/>
      <c r="AG64" s="307"/>
      <c r="AH64" s="307"/>
      <c r="AI64" s="307"/>
      <c r="AJ64" s="307"/>
      <c r="AK64" s="308"/>
      <c r="AL64" s="305"/>
      <c r="AM64" s="305"/>
      <c r="AN64" s="305"/>
      <c r="AO64" s="305"/>
      <c r="AP64" s="305"/>
      <c r="AQ64" s="316"/>
      <c r="AR64" s="317"/>
      <c r="AS64" s="317"/>
      <c r="AT64" s="317"/>
      <c r="AU64" s="317"/>
      <c r="AV64" s="318"/>
    </row>
    <row r="65" spans="1:48" ht="20.100000000000001" customHeight="1">
      <c r="A65" s="199"/>
      <c r="B65" s="187"/>
      <c r="C65" s="187"/>
      <c r="D65" s="187"/>
      <c r="E65" s="187"/>
      <c r="F65" s="187"/>
      <c r="G65" s="187"/>
      <c r="H65" s="187"/>
      <c r="I65" s="187"/>
      <c r="J65" s="187"/>
      <c r="K65" s="187"/>
      <c r="L65" s="187"/>
      <c r="M65" s="187"/>
      <c r="N65" s="187"/>
      <c r="O65" s="187"/>
      <c r="P65" s="187"/>
      <c r="Q65" s="316"/>
      <c r="R65" s="320"/>
      <c r="S65" s="186"/>
      <c r="T65" s="186"/>
      <c r="U65" s="186"/>
      <c r="V65" s="186"/>
      <c r="W65" s="187"/>
      <c r="X65" s="187"/>
      <c r="Y65" s="187"/>
      <c r="Z65" s="189"/>
      <c r="AA65" s="189"/>
      <c r="AB65" s="189"/>
      <c r="AC65" s="189"/>
      <c r="AD65" s="189"/>
      <c r="AE65" s="306"/>
      <c r="AF65" s="307"/>
      <c r="AG65" s="307"/>
      <c r="AH65" s="307"/>
      <c r="AI65" s="307"/>
      <c r="AJ65" s="307"/>
      <c r="AK65" s="308"/>
      <c r="AL65" s="305"/>
      <c r="AM65" s="305"/>
      <c r="AN65" s="305"/>
      <c r="AO65" s="305"/>
      <c r="AP65" s="305"/>
      <c r="AQ65" s="316"/>
      <c r="AR65" s="317"/>
      <c r="AS65" s="317"/>
      <c r="AT65" s="317"/>
      <c r="AU65" s="317"/>
      <c r="AV65" s="318"/>
    </row>
    <row r="66" spans="1:48" ht="20.100000000000001" customHeight="1">
      <c r="A66" s="199"/>
      <c r="B66" s="187"/>
      <c r="C66" s="187"/>
      <c r="D66" s="187"/>
      <c r="E66" s="187"/>
      <c r="F66" s="187"/>
      <c r="G66" s="187"/>
      <c r="H66" s="187"/>
      <c r="I66" s="187"/>
      <c r="J66" s="187"/>
      <c r="K66" s="187"/>
      <c r="L66" s="187"/>
      <c r="M66" s="187"/>
      <c r="N66" s="187"/>
      <c r="O66" s="187"/>
      <c r="P66" s="187"/>
      <c r="Q66" s="316"/>
      <c r="R66" s="320"/>
      <c r="S66" s="186"/>
      <c r="T66" s="186"/>
      <c r="U66" s="186"/>
      <c r="V66" s="186"/>
      <c r="W66" s="187"/>
      <c r="X66" s="187"/>
      <c r="Y66" s="187"/>
      <c r="Z66" s="189"/>
      <c r="AA66" s="189"/>
      <c r="AB66" s="189"/>
      <c r="AC66" s="189"/>
      <c r="AD66" s="189"/>
      <c r="AE66" s="306"/>
      <c r="AF66" s="307"/>
      <c r="AG66" s="307"/>
      <c r="AH66" s="307"/>
      <c r="AI66" s="307"/>
      <c r="AJ66" s="307"/>
      <c r="AK66" s="308"/>
      <c r="AL66" s="305"/>
      <c r="AM66" s="305"/>
      <c r="AN66" s="305"/>
      <c r="AO66" s="305"/>
      <c r="AP66" s="305"/>
      <c r="AQ66" s="316"/>
      <c r="AR66" s="317"/>
      <c r="AS66" s="317"/>
      <c r="AT66" s="317"/>
      <c r="AU66" s="317"/>
      <c r="AV66" s="318"/>
    </row>
    <row r="67" spans="1:48" ht="20.100000000000001" customHeight="1">
      <c r="A67" s="200" t="s">
        <v>33</v>
      </c>
      <c r="B67" s="201"/>
      <c r="C67" s="201"/>
      <c r="D67" s="201"/>
      <c r="E67" s="201"/>
      <c r="F67" s="201"/>
      <c r="G67" s="319"/>
      <c r="H67" s="319"/>
      <c r="I67" s="319"/>
      <c r="J67" s="319"/>
      <c r="K67" s="319"/>
      <c r="L67" s="319"/>
      <c r="M67" s="319"/>
      <c r="N67" s="319"/>
      <c r="O67" s="319"/>
      <c r="P67" s="319"/>
      <c r="Q67" s="325"/>
      <c r="R67" s="324"/>
      <c r="S67" s="323"/>
      <c r="T67" s="323"/>
      <c r="U67" s="323"/>
      <c r="V67" s="324"/>
      <c r="W67" s="325">
        <f>SUM(W57:Y66)</f>
        <v>0</v>
      </c>
      <c r="X67" s="323"/>
      <c r="Y67" s="324"/>
      <c r="Z67" s="325"/>
      <c r="AA67" s="323"/>
      <c r="AB67" s="323"/>
      <c r="AC67" s="323"/>
      <c r="AD67" s="324"/>
      <c r="AE67" s="329">
        <f>SUM(AE57:AK66)</f>
        <v>0</v>
      </c>
      <c r="AF67" s="330"/>
      <c r="AG67" s="330"/>
      <c r="AH67" s="330"/>
      <c r="AI67" s="330"/>
      <c r="AJ67" s="330"/>
      <c r="AK67" s="331"/>
      <c r="AL67" s="332">
        <f>SUM(AL57:AP66)</f>
        <v>0</v>
      </c>
      <c r="AM67" s="332"/>
      <c r="AN67" s="332"/>
      <c r="AO67" s="332"/>
      <c r="AP67" s="333"/>
      <c r="AQ67" s="325"/>
      <c r="AR67" s="323"/>
      <c r="AS67" s="323"/>
      <c r="AT67" s="323"/>
      <c r="AU67" s="323"/>
      <c r="AV67" s="334"/>
    </row>
    <row r="68" spans="1:48" ht="24" customHeight="1">
      <c r="A68" s="237" t="s">
        <v>81</v>
      </c>
      <c r="B68" s="238"/>
      <c r="C68" s="238"/>
      <c r="D68" s="238"/>
      <c r="E68" s="238"/>
      <c r="F68" s="238"/>
      <c r="G68" s="238"/>
      <c r="H68" s="238"/>
      <c r="I68" s="238"/>
      <c r="J68" s="238"/>
      <c r="K68" s="238"/>
      <c r="L68" s="238"/>
      <c r="M68" s="238"/>
      <c r="N68" s="238"/>
      <c r="O68" s="238"/>
      <c r="P68" s="238"/>
      <c r="Q68" s="238"/>
      <c r="R68" s="238"/>
      <c r="S68" s="238"/>
      <c r="T68" s="238"/>
      <c r="U68" s="238"/>
      <c r="V68" s="238"/>
      <c r="W68" s="238"/>
      <c r="X68" s="238"/>
      <c r="Y68" s="238"/>
      <c r="Z68" s="238"/>
      <c r="AA68" s="238"/>
      <c r="AB68" s="238"/>
      <c r="AC68" s="238"/>
      <c r="AD68" s="238"/>
      <c r="AE68" s="238"/>
      <c r="AF68" s="238"/>
      <c r="AG68" s="238"/>
      <c r="AH68" s="238"/>
      <c r="AI68" s="238"/>
      <c r="AJ68" s="238"/>
      <c r="AK68" s="238"/>
      <c r="AL68" s="238"/>
      <c r="AM68" s="238"/>
      <c r="AN68" s="238"/>
      <c r="AO68" s="238"/>
      <c r="AP68" s="238"/>
      <c r="AQ68" s="238"/>
      <c r="AR68" s="238"/>
      <c r="AS68" s="238"/>
      <c r="AT68" s="238"/>
      <c r="AU68" s="238"/>
      <c r="AV68" s="239"/>
    </row>
    <row r="69" spans="1:48" ht="40.5" customHeight="1" thickBot="1">
      <c r="A69" s="234"/>
      <c r="B69" s="235"/>
      <c r="C69" s="235"/>
      <c r="D69" s="235"/>
      <c r="E69" s="235"/>
      <c r="F69" s="235"/>
      <c r="G69" s="235"/>
      <c r="H69" s="235"/>
      <c r="I69" s="235"/>
      <c r="J69" s="235"/>
      <c r="K69" s="235"/>
      <c r="L69" s="235"/>
      <c r="M69" s="235"/>
      <c r="N69" s="235"/>
      <c r="O69" s="235"/>
      <c r="P69" s="235"/>
      <c r="Q69" s="235"/>
      <c r="R69" s="235"/>
      <c r="S69" s="235"/>
      <c r="T69" s="235"/>
      <c r="U69" s="235"/>
      <c r="V69" s="235"/>
      <c r="W69" s="235"/>
      <c r="X69" s="235"/>
      <c r="Y69" s="235"/>
      <c r="Z69" s="235"/>
      <c r="AA69" s="235"/>
      <c r="AB69" s="235"/>
      <c r="AC69" s="235"/>
      <c r="AD69" s="235"/>
      <c r="AE69" s="235"/>
      <c r="AF69" s="235"/>
      <c r="AG69" s="235"/>
      <c r="AH69" s="235"/>
      <c r="AI69" s="235"/>
      <c r="AJ69" s="235"/>
      <c r="AK69" s="235"/>
      <c r="AL69" s="235"/>
      <c r="AM69" s="235"/>
      <c r="AN69" s="235"/>
      <c r="AO69" s="235"/>
      <c r="AP69" s="235"/>
      <c r="AQ69" s="235"/>
      <c r="AR69" s="235"/>
      <c r="AS69" s="235"/>
      <c r="AT69" s="235"/>
      <c r="AU69" s="235"/>
      <c r="AV69" s="236"/>
    </row>
  </sheetData>
  <sheetProtection algorithmName="SHA-512" hashValue="1B9DmDgNtUuOrDtHsTDevFGj4an1SLZF4mFKBjjkpMA6KuysedtPth13UpXJ7GC6pUFknArXzu9PmUabnvmW/g==" saltValue="1bxrf7ZSfPTCHq6v8iZITA==" spinCount="100000" sheet="1" objects="1" scenarios="1" selectLockedCells="1"/>
  <mergeCells count="254">
    <mergeCell ref="L55:P56"/>
    <mergeCell ref="L57:P57"/>
    <mergeCell ref="L58:P58"/>
    <mergeCell ref="L59:P59"/>
    <mergeCell ref="L60:P60"/>
    <mergeCell ref="L61:P61"/>
    <mergeCell ref="L62:P62"/>
    <mergeCell ref="L63:P63"/>
    <mergeCell ref="L64:P64"/>
    <mergeCell ref="S64:V64"/>
    <mergeCell ref="S65:V65"/>
    <mergeCell ref="S66:V66"/>
    <mergeCell ref="S55:V56"/>
    <mergeCell ref="S67:V67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55:R56"/>
    <mergeCell ref="W56:Y56"/>
    <mergeCell ref="W55:AD55"/>
    <mergeCell ref="S57:V57"/>
    <mergeCell ref="S58:V58"/>
    <mergeCell ref="S59:V59"/>
    <mergeCell ref="S60:V60"/>
    <mergeCell ref="S61:V61"/>
    <mergeCell ref="S62:V62"/>
    <mergeCell ref="S63:V63"/>
    <mergeCell ref="Z65:AD65"/>
    <mergeCell ref="Z66:AD66"/>
    <mergeCell ref="Z67:AD67"/>
    <mergeCell ref="W57:Y57"/>
    <mergeCell ref="W58:Y58"/>
    <mergeCell ref="W59:Y59"/>
    <mergeCell ref="W60:Y60"/>
    <mergeCell ref="W61:Y61"/>
    <mergeCell ref="W62:Y62"/>
    <mergeCell ref="W63:Y63"/>
    <mergeCell ref="W64:Y64"/>
    <mergeCell ref="W65:Y65"/>
    <mergeCell ref="W66:Y66"/>
    <mergeCell ref="W67:Y67"/>
    <mergeCell ref="Z56:AD56"/>
    <mergeCell ref="Z57:AD57"/>
    <mergeCell ref="Z58:AD58"/>
    <mergeCell ref="Z59:AD59"/>
    <mergeCell ref="Z60:AD60"/>
    <mergeCell ref="Z61:AD61"/>
    <mergeCell ref="Z62:AD62"/>
    <mergeCell ref="Z63:AD63"/>
    <mergeCell ref="Z64:AD64"/>
    <mergeCell ref="AE55:AK56"/>
    <mergeCell ref="AE57:AK57"/>
    <mergeCell ref="AE58:AK58"/>
    <mergeCell ref="AE59:AK59"/>
    <mergeCell ref="AE60:AK60"/>
    <mergeCell ref="AE61:AK61"/>
    <mergeCell ref="AE62:AK62"/>
    <mergeCell ref="AE63:AK63"/>
    <mergeCell ref="AE64:AK64"/>
    <mergeCell ref="AE65:AK65"/>
    <mergeCell ref="AE66:AK66"/>
    <mergeCell ref="AE67:AK67"/>
    <mergeCell ref="AQ66:AV66"/>
    <mergeCell ref="AQ67:AV67"/>
    <mergeCell ref="AL55:AP56"/>
    <mergeCell ref="AL57:AP57"/>
    <mergeCell ref="AL58:AP58"/>
    <mergeCell ref="AL59:AP59"/>
    <mergeCell ref="AL60:AP60"/>
    <mergeCell ref="AL61:AP61"/>
    <mergeCell ref="AL62:AP62"/>
    <mergeCell ref="AL63:AP63"/>
    <mergeCell ref="AL64:AP64"/>
    <mergeCell ref="AL65:AP65"/>
    <mergeCell ref="AL66:AP66"/>
    <mergeCell ref="AL67:AP67"/>
    <mergeCell ref="AQ57:AV57"/>
    <mergeCell ref="AQ58:AV58"/>
    <mergeCell ref="AQ59:AV59"/>
    <mergeCell ref="AQ60:AV60"/>
    <mergeCell ref="AQ61:AV61"/>
    <mergeCell ref="AQ62:AV62"/>
    <mergeCell ref="AQ63:AV63"/>
    <mergeCell ref="AQ64:AV64"/>
    <mergeCell ref="AQ65:AV65"/>
    <mergeCell ref="L65:P65"/>
    <mergeCell ref="A69:AV69"/>
    <mergeCell ref="A68:AV68"/>
    <mergeCell ref="AK7:AV7"/>
    <mergeCell ref="A55:F56"/>
    <mergeCell ref="G55:K56"/>
    <mergeCell ref="AL51:AV51"/>
    <mergeCell ref="AL49:AV49"/>
    <mergeCell ref="A48:AV48"/>
    <mergeCell ref="A52:M53"/>
    <mergeCell ref="Y52:AK53"/>
    <mergeCell ref="AL52:AV53"/>
    <mergeCell ref="A54:AV54"/>
    <mergeCell ref="A58:F58"/>
    <mergeCell ref="G58:K58"/>
    <mergeCell ref="AL50:AN50"/>
    <mergeCell ref="AR50:AT50"/>
    <mergeCell ref="AO50:AQ50"/>
    <mergeCell ref="AU50:AV50"/>
    <mergeCell ref="AQ55:AV56"/>
    <mergeCell ref="A45:N45"/>
    <mergeCell ref="T44:AV44"/>
    <mergeCell ref="T45:AV45"/>
    <mergeCell ref="A43:N43"/>
    <mergeCell ref="T43:AV43"/>
    <mergeCell ref="T35:AV35"/>
    <mergeCell ref="T36:AV36"/>
    <mergeCell ref="A26:L27"/>
    <mergeCell ref="T47:Z47"/>
    <mergeCell ref="AA47:AH47"/>
    <mergeCell ref="AQ26:AV27"/>
    <mergeCell ref="AQ28:AV29"/>
    <mergeCell ref="T32:AV32"/>
    <mergeCell ref="T33:AV33"/>
    <mergeCell ref="T28:AJ29"/>
    <mergeCell ref="T30:AD30"/>
    <mergeCell ref="T39:AV39"/>
    <mergeCell ref="AQ47:AV47"/>
    <mergeCell ref="A29:G29"/>
    <mergeCell ref="A37:G37"/>
    <mergeCell ref="H29:L29"/>
    <mergeCell ref="H30:L30"/>
    <mergeCell ref="H36:L36"/>
    <mergeCell ref="A34:G34"/>
    <mergeCell ref="A59:F59"/>
    <mergeCell ref="N51:X51"/>
    <mergeCell ref="N52:X53"/>
    <mergeCell ref="G59:K59"/>
    <mergeCell ref="A51:M51"/>
    <mergeCell ref="Y51:AK51"/>
    <mergeCell ref="A57:F57"/>
    <mergeCell ref="G57:K57"/>
    <mergeCell ref="G60:K60"/>
    <mergeCell ref="A60:F60"/>
    <mergeCell ref="A61:F61"/>
    <mergeCell ref="A62:F62"/>
    <mergeCell ref="A63:F63"/>
    <mergeCell ref="G63:K63"/>
    <mergeCell ref="G66:K66"/>
    <mergeCell ref="G65:K65"/>
    <mergeCell ref="G62:K62"/>
    <mergeCell ref="G61:K61"/>
    <mergeCell ref="A64:F64"/>
    <mergeCell ref="A65:F65"/>
    <mergeCell ref="A66:F66"/>
    <mergeCell ref="G64:K64"/>
    <mergeCell ref="A67:F67"/>
    <mergeCell ref="L66:P66"/>
    <mergeCell ref="L67:P67"/>
    <mergeCell ref="G67:K67"/>
    <mergeCell ref="H37:L37"/>
    <mergeCell ref="T46:AV46"/>
    <mergeCell ref="AI47:AP47"/>
    <mergeCell ref="M30:S37"/>
    <mergeCell ref="H31:L31"/>
    <mergeCell ref="AK30:AP30"/>
    <mergeCell ref="AQ30:AV30"/>
    <mergeCell ref="AE30:AJ30"/>
    <mergeCell ref="A35:G35"/>
    <mergeCell ref="A38:N38"/>
    <mergeCell ref="A32:G32"/>
    <mergeCell ref="A33:G33"/>
    <mergeCell ref="A28:G28"/>
    <mergeCell ref="A24:W24"/>
    <mergeCell ref="X21:AV21"/>
    <mergeCell ref="X22:AV22"/>
    <mergeCell ref="X20:AV20"/>
    <mergeCell ref="AK26:AP27"/>
    <mergeCell ref="T26:AJ27"/>
    <mergeCell ref="X9:AJ9"/>
    <mergeCell ref="X10:AJ11"/>
    <mergeCell ref="X24:AN24"/>
    <mergeCell ref="AO24:AV24"/>
    <mergeCell ref="A25:AV25"/>
    <mergeCell ref="M28:S28"/>
    <mergeCell ref="M26:S27"/>
    <mergeCell ref="H33:L33"/>
    <mergeCell ref="T37:AV37"/>
    <mergeCell ref="T31:AV31"/>
    <mergeCell ref="A22:W22"/>
    <mergeCell ref="A2:W2"/>
    <mergeCell ref="A19:W19"/>
    <mergeCell ref="A11:W11"/>
    <mergeCell ref="A9:W9"/>
    <mergeCell ref="A10:W10"/>
    <mergeCell ref="A3:W3"/>
    <mergeCell ref="A4:W4"/>
    <mergeCell ref="A5:W5"/>
    <mergeCell ref="A16:W16"/>
    <mergeCell ref="A12:W12"/>
    <mergeCell ref="A7:W7"/>
    <mergeCell ref="A18:W18"/>
    <mergeCell ref="A13:W13"/>
    <mergeCell ref="A14:W14"/>
    <mergeCell ref="A15:W15"/>
    <mergeCell ref="A31:G31"/>
    <mergeCell ref="AK28:AP29"/>
    <mergeCell ref="X8:AV8"/>
    <mergeCell ref="X13:AV16"/>
    <mergeCell ref="X17:AV17"/>
    <mergeCell ref="A1:AV1"/>
    <mergeCell ref="A23:W23"/>
    <mergeCell ref="A21:W21"/>
    <mergeCell ref="X18:AV18"/>
    <mergeCell ref="X12:AV12"/>
    <mergeCell ref="AK3:AV5"/>
    <mergeCell ref="AK2:AV2"/>
    <mergeCell ref="AK9:AV9"/>
    <mergeCell ref="AK10:AV11"/>
    <mergeCell ref="AK6:AV6"/>
    <mergeCell ref="X19:AV19"/>
    <mergeCell ref="X23:AN23"/>
    <mergeCell ref="AO23:AV23"/>
    <mergeCell ref="A6:W6"/>
    <mergeCell ref="A8:W8"/>
    <mergeCell ref="A17:W17"/>
    <mergeCell ref="A20:W20"/>
    <mergeCell ref="A36:G36"/>
    <mergeCell ref="H34:L34"/>
    <mergeCell ref="H35:L35"/>
    <mergeCell ref="A49:AK49"/>
    <mergeCell ref="A50:D50"/>
    <mergeCell ref="E50:AH50"/>
    <mergeCell ref="AI50:AK50"/>
    <mergeCell ref="H28:L28"/>
    <mergeCell ref="M29:S29"/>
    <mergeCell ref="A39:N39"/>
    <mergeCell ref="A40:N40"/>
    <mergeCell ref="A41:N41"/>
    <mergeCell ref="T40:AV40"/>
    <mergeCell ref="T41:AV41"/>
    <mergeCell ref="T38:AV38"/>
    <mergeCell ref="O38:S47"/>
    <mergeCell ref="A47:N47"/>
    <mergeCell ref="A46:N46"/>
    <mergeCell ref="A44:N44"/>
    <mergeCell ref="T42:AV42"/>
    <mergeCell ref="A42:N42"/>
    <mergeCell ref="T34:AV34"/>
    <mergeCell ref="A30:G30"/>
    <mergeCell ref="H32:L32"/>
  </mergeCells>
  <phoneticPr fontId="20"/>
  <dataValidations xWindow="473" yWindow="463" count="12">
    <dataValidation type="textLength" imeMode="off" operator="lessThan" allowBlank="1" showErrorMessage="1" errorTitle="タイトル" error="45文字以内でお願いいたします" promptTitle="タイトル" prompt="一行45文字でお願いいたします" sqref="AL57:AL66 AK6 B70:AV65536 AW1:IV1048576 B55:K67 A55:A65536 AE55 X1:AJ17 O38:S48 A48:N48 AO47:AU50 AM47:AN49 A7:W7 AQ25:AQ28 X21:AV21 X19:AV19 M30 A17:L37 A50:AI54 M17:W27 A12:W12 AV47:AV49 A1:W2 AK1:AV5 X25:AJ27 AE30 AL54:AV54 AA48:AH48 AJ51:AK54 AK8:AV17 AO23 T47:Z48 AI47:AK48 AL47:AL51 AL25:AP27 AK25:AK28 AR25:AV27 X23 AL55 Q55 Z56 AQ55 AQ57:AQ67 L57:P67 AE57:AE66">
      <formula1>45</formula1>
    </dataValidation>
    <dataValidation type="textLength" imeMode="off" operator="lessThan" allowBlank="1" showErrorMessage="1" errorTitle="タイトル" error="43文字以内でお願いいたします" promptTitle="タイトル" prompt="一行45文字でお願いいたします" sqref="A8:W11 A13:W16 A3:W3 A5:W6 A4">
      <formula1>44</formula1>
    </dataValidation>
    <dataValidation type="textLength" imeMode="off" operator="lessThan" allowBlank="1" showErrorMessage="1" errorTitle="タイトル" error="12文字以内でお願いいたします" promptTitle="タイトル" prompt="一行45文字でお願いいたします" sqref="M28:M29">
      <formula1>13</formula1>
    </dataValidation>
    <dataValidation type="textLength" imeMode="off" operator="lessThan" allowBlank="1" showErrorMessage="1" errorTitle="タイトル" error="25文字以内でお願いいたします" promptTitle="タイトル" prompt="一行45文字でお願いいたします" sqref="A38:N47">
      <formula1>26</formula1>
    </dataValidation>
    <dataValidation type="textLength" imeMode="off" operator="lessThan" allowBlank="1" showErrorMessage="1" errorTitle="タイトル" error="55文字以内でお願いいたします" promptTitle="タイトル" prompt="一行45文字でお願いいたします" sqref="T32:AV46">
      <formula1>56</formula1>
    </dataValidation>
    <dataValidation type="textLength" imeMode="off" operator="lessThan" allowBlank="1" showErrorMessage="1" errorTitle="タイトル" error="21文字以内でお願いいたします" promptTitle="タイトル" prompt="一行45文字でお願いいたします" sqref="X20:AV20 X18:AV18 X22:AV22">
      <formula1>22</formula1>
    </dataValidation>
    <dataValidation type="textLength" imeMode="off" operator="lessThan" allowBlank="1" showErrorMessage="1" errorTitle="タイトル" error="26文字以内でお願いいたします" promptTitle="タイトル" prompt="一行45文字でお願いいたします" sqref="X24:AN24">
      <formula1>27</formula1>
    </dataValidation>
    <dataValidation type="list" allowBlank="1" showInputMessage="1" showErrorMessage="1" prompt="リストボックスから選択してください_x000a_" sqref="S57:V66">
      <formula1>"GP (DRY),PC (FLAT),RE (REEFER),TK (TANK),UT (OPEN)"</formula1>
    </dataValidation>
    <dataValidation type="list" allowBlank="1" showInputMessage="1" showErrorMessage="1" prompt="リストボックスから選択してください" sqref="Q57:Q67">
      <formula1>"22,42,45"</formula1>
    </dataValidation>
    <dataValidation type="list" imeMode="off" operator="lessThan" allowBlank="1" showInputMessage="1" showErrorMessage="1" prompt="リストボックスから選択してください" sqref="AA47:AH47">
      <formula1>"PREPAID,COLLECT"</formula1>
    </dataValidation>
    <dataValidation type="list" imeMode="off" operator="lessThan" allowBlank="1" showInputMessage="1" showErrorMessage="1" prompt="リストボックスから選択してください" sqref="AL52:AV53">
      <formula1>"1,3"</formula1>
    </dataValidation>
    <dataValidation type="list" imeMode="off" operator="lessThan" allowBlank="1" showInputMessage="1" showErrorMessage="1" prompt="リストボックスから選択してください" sqref="AO24:AV24">
      <formula1>"CY/CY,CFS/CFS,CY/CFS,CFS/CY,CY/TACKLE"</formula1>
    </dataValidation>
  </dataValidations>
  <pageMargins left="0.78740157480314965" right="0.39370078740157483" top="0.15748031496062992" bottom="0.15748031496062992" header="0.19685039370078741" footer="0.11811023622047245"/>
  <pageSetup paperSize="9" scale="60" orientation="portrait" r:id="rId1"/>
  <headerFooter alignWithMargins="0"/>
  <colBreaks count="1" manualBreakCount="1">
    <brk id="48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showZeros="0" view="pageBreakPreview" zoomScale="85" zoomScaleNormal="100" zoomScaleSheetLayoutView="85" workbookViewId="0">
      <selection activeCell="B5" sqref="B5"/>
    </sheetView>
  </sheetViews>
  <sheetFormatPr defaultRowHeight="13.5"/>
  <cols>
    <col min="2" max="2" width="19.125" customWidth="1"/>
    <col min="3" max="4" width="13.625" customWidth="1"/>
    <col min="9" max="9" width="12.375" customWidth="1"/>
    <col min="10" max="10" width="14.5" customWidth="1"/>
    <col min="11" max="11" width="23" customWidth="1"/>
  </cols>
  <sheetData>
    <row r="1" spans="1:11" ht="20.25" customHeight="1">
      <c r="A1" s="51"/>
      <c r="B1" s="250" t="s">
        <v>2</v>
      </c>
      <c r="C1" s="250"/>
      <c r="D1" s="250"/>
      <c r="E1" s="250"/>
      <c r="F1" s="250"/>
      <c r="G1" s="250"/>
      <c r="H1" s="250"/>
      <c r="I1" s="250"/>
      <c r="J1" s="250"/>
      <c r="K1" s="250"/>
    </row>
    <row r="2" spans="1:11" ht="15" customHeight="1" thickBot="1">
      <c r="A2" s="52"/>
      <c r="B2" s="53" t="s">
        <v>3</v>
      </c>
      <c r="C2" s="54"/>
      <c r="D2" s="54"/>
      <c r="E2" s="53" t="s">
        <v>4</v>
      </c>
      <c r="F2" s="251"/>
      <c r="G2" s="252"/>
      <c r="H2" s="53"/>
      <c r="I2" s="53" t="s">
        <v>157</v>
      </c>
      <c r="J2" s="253"/>
      <c r="K2" s="253"/>
    </row>
    <row r="3" spans="1:11">
      <c r="A3" s="256" t="s">
        <v>5</v>
      </c>
      <c r="B3" s="257"/>
      <c r="C3" s="254" t="s">
        <v>6</v>
      </c>
      <c r="D3" s="254" t="s">
        <v>6</v>
      </c>
      <c r="E3" s="254" t="s">
        <v>7</v>
      </c>
      <c r="F3" s="254" t="s">
        <v>8</v>
      </c>
      <c r="G3" s="254" t="s">
        <v>9</v>
      </c>
      <c r="H3" s="254"/>
      <c r="I3" s="254" t="s">
        <v>10</v>
      </c>
      <c r="J3" s="254" t="s">
        <v>11</v>
      </c>
      <c r="K3" s="260" t="s">
        <v>14</v>
      </c>
    </row>
    <row r="4" spans="1:11" ht="14.25" thickBot="1">
      <c r="A4" s="258"/>
      <c r="B4" s="259"/>
      <c r="C4" s="255"/>
      <c r="D4" s="255"/>
      <c r="E4" s="255"/>
      <c r="F4" s="255"/>
      <c r="G4" s="55" t="s">
        <v>12</v>
      </c>
      <c r="H4" s="55" t="s">
        <v>13</v>
      </c>
      <c r="I4" s="255"/>
      <c r="J4" s="255"/>
      <c r="K4" s="261"/>
    </row>
    <row r="5" spans="1:11">
      <c r="A5" s="56">
        <v>1</v>
      </c>
      <c r="B5" s="16"/>
      <c r="C5" s="17"/>
      <c r="D5" s="17"/>
      <c r="E5" s="18"/>
      <c r="F5" s="18"/>
      <c r="G5" s="19"/>
      <c r="H5" s="20"/>
      <c r="I5" s="21"/>
      <c r="J5" s="22"/>
      <c r="K5" s="23"/>
    </row>
    <row r="6" spans="1:11">
      <c r="A6" s="57">
        <v>2</v>
      </c>
      <c r="B6" s="24"/>
      <c r="C6" s="25"/>
      <c r="D6" s="25"/>
      <c r="E6" s="26"/>
      <c r="F6" s="26"/>
      <c r="G6" s="27"/>
      <c r="H6" s="28"/>
      <c r="I6" s="29"/>
      <c r="J6" s="30"/>
      <c r="K6" s="31"/>
    </row>
    <row r="7" spans="1:11">
      <c r="A7" s="57">
        <v>3</v>
      </c>
      <c r="B7" s="24"/>
      <c r="C7" s="25"/>
      <c r="D7" s="25"/>
      <c r="E7" s="26"/>
      <c r="F7" s="26"/>
      <c r="G7" s="27"/>
      <c r="H7" s="28"/>
      <c r="I7" s="29"/>
      <c r="J7" s="30"/>
      <c r="K7" s="31"/>
    </row>
    <row r="8" spans="1:11">
      <c r="A8" s="57">
        <v>4</v>
      </c>
      <c r="B8" s="24"/>
      <c r="C8" s="25"/>
      <c r="D8" s="25"/>
      <c r="E8" s="26"/>
      <c r="F8" s="26"/>
      <c r="G8" s="27"/>
      <c r="H8" s="28"/>
      <c r="I8" s="29"/>
      <c r="J8" s="30"/>
      <c r="K8" s="31"/>
    </row>
    <row r="9" spans="1:11">
      <c r="A9" s="57">
        <v>5</v>
      </c>
      <c r="B9" s="24"/>
      <c r="C9" s="25"/>
      <c r="D9" s="25"/>
      <c r="E9" s="26"/>
      <c r="F9" s="26"/>
      <c r="G9" s="27"/>
      <c r="H9" s="28"/>
      <c r="I9" s="29"/>
      <c r="J9" s="30"/>
      <c r="K9" s="31"/>
    </row>
    <row r="10" spans="1:11">
      <c r="A10" s="57">
        <v>6</v>
      </c>
      <c r="B10" s="24"/>
      <c r="C10" s="25"/>
      <c r="D10" s="25"/>
      <c r="E10" s="26"/>
      <c r="F10" s="26"/>
      <c r="G10" s="27"/>
      <c r="H10" s="28"/>
      <c r="I10" s="29"/>
      <c r="J10" s="30"/>
      <c r="K10" s="31"/>
    </row>
    <row r="11" spans="1:11">
      <c r="A11" s="57">
        <v>7</v>
      </c>
      <c r="B11" s="24"/>
      <c r="C11" s="25"/>
      <c r="D11" s="25"/>
      <c r="E11" s="26"/>
      <c r="F11" s="26"/>
      <c r="G11" s="27"/>
      <c r="H11" s="28"/>
      <c r="I11" s="29"/>
      <c r="J11" s="30"/>
      <c r="K11" s="31"/>
    </row>
    <row r="12" spans="1:11">
      <c r="A12" s="57">
        <v>8</v>
      </c>
      <c r="B12" s="24"/>
      <c r="C12" s="25"/>
      <c r="D12" s="25"/>
      <c r="E12" s="26"/>
      <c r="F12" s="26"/>
      <c r="G12" s="27"/>
      <c r="H12" s="28"/>
      <c r="I12" s="29"/>
      <c r="J12" s="30"/>
      <c r="K12" s="31"/>
    </row>
    <row r="13" spans="1:11">
      <c r="A13" s="57">
        <v>9</v>
      </c>
      <c r="B13" s="24"/>
      <c r="C13" s="25"/>
      <c r="D13" s="25"/>
      <c r="E13" s="26"/>
      <c r="F13" s="26"/>
      <c r="G13" s="27"/>
      <c r="H13" s="28"/>
      <c r="I13" s="29"/>
      <c r="J13" s="30"/>
      <c r="K13" s="31"/>
    </row>
    <row r="14" spans="1:11">
      <c r="A14" s="57">
        <v>10</v>
      </c>
      <c r="B14" s="24"/>
      <c r="C14" s="25"/>
      <c r="D14" s="25"/>
      <c r="E14" s="26"/>
      <c r="F14" s="26"/>
      <c r="G14" s="19"/>
      <c r="H14" s="28"/>
      <c r="I14" s="29"/>
      <c r="J14" s="30"/>
      <c r="K14" s="31"/>
    </row>
    <row r="15" spans="1:11">
      <c r="A15" s="57">
        <v>11</v>
      </c>
      <c r="B15" s="24"/>
      <c r="C15" s="25"/>
      <c r="D15" s="25"/>
      <c r="E15" s="26"/>
      <c r="F15" s="26"/>
      <c r="G15" s="27"/>
      <c r="H15" s="28"/>
      <c r="I15" s="29"/>
      <c r="J15" s="30"/>
      <c r="K15" s="31"/>
    </row>
    <row r="16" spans="1:11">
      <c r="A16" s="57">
        <v>12</v>
      </c>
      <c r="B16" s="24"/>
      <c r="C16" s="25"/>
      <c r="D16" s="25"/>
      <c r="E16" s="26"/>
      <c r="F16" s="26"/>
      <c r="G16" s="27"/>
      <c r="H16" s="28"/>
      <c r="I16" s="29"/>
      <c r="J16" s="30"/>
      <c r="K16" s="31"/>
    </row>
    <row r="17" spans="1:11">
      <c r="A17" s="57">
        <v>13</v>
      </c>
      <c r="B17" s="24"/>
      <c r="C17" s="25"/>
      <c r="D17" s="25"/>
      <c r="E17" s="26"/>
      <c r="F17" s="26"/>
      <c r="G17" s="27"/>
      <c r="H17" s="28"/>
      <c r="I17" s="29"/>
      <c r="J17" s="30"/>
      <c r="K17" s="31"/>
    </row>
    <row r="18" spans="1:11">
      <c r="A18" s="57">
        <v>14</v>
      </c>
      <c r="B18" s="24"/>
      <c r="C18" s="25"/>
      <c r="D18" s="25"/>
      <c r="E18" s="26"/>
      <c r="F18" s="26"/>
      <c r="G18" s="27"/>
      <c r="H18" s="28"/>
      <c r="I18" s="29"/>
      <c r="J18" s="30"/>
      <c r="K18" s="31"/>
    </row>
    <row r="19" spans="1:11">
      <c r="A19" s="57">
        <v>15</v>
      </c>
      <c r="B19" s="24"/>
      <c r="C19" s="25"/>
      <c r="D19" s="25"/>
      <c r="E19" s="26"/>
      <c r="F19" s="26"/>
      <c r="G19" s="19"/>
      <c r="H19" s="28"/>
      <c r="I19" s="29"/>
      <c r="J19" s="30"/>
      <c r="K19" s="31"/>
    </row>
    <row r="20" spans="1:11">
      <c r="A20" s="57">
        <v>16</v>
      </c>
      <c r="B20" s="24"/>
      <c r="C20" s="25"/>
      <c r="D20" s="25"/>
      <c r="E20" s="26"/>
      <c r="F20" s="26"/>
      <c r="G20" s="27"/>
      <c r="H20" s="28"/>
      <c r="I20" s="29"/>
      <c r="J20" s="30"/>
      <c r="K20" s="31"/>
    </row>
    <row r="21" spans="1:11">
      <c r="A21" s="57">
        <v>17</v>
      </c>
      <c r="B21" s="24"/>
      <c r="C21" s="25"/>
      <c r="D21" s="25"/>
      <c r="E21" s="26"/>
      <c r="F21" s="26"/>
      <c r="G21" s="19"/>
      <c r="H21" s="28"/>
      <c r="I21" s="29"/>
      <c r="J21" s="30"/>
      <c r="K21" s="31"/>
    </row>
    <row r="22" spans="1:11">
      <c r="A22" s="57">
        <v>18</v>
      </c>
      <c r="B22" s="24"/>
      <c r="C22" s="25"/>
      <c r="D22" s="25"/>
      <c r="E22" s="26"/>
      <c r="F22" s="26"/>
      <c r="G22" s="27"/>
      <c r="H22" s="28"/>
      <c r="I22" s="29"/>
      <c r="J22" s="30"/>
      <c r="K22" s="31"/>
    </row>
    <row r="23" spans="1:11">
      <c r="A23" s="57">
        <v>19</v>
      </c>
      <c r="B23" s="24"/>
      <c r="C23" s="25"/>
      <c r="D23" s="25"/>
      <c r="E23" s="26"/>
      <c r="F23" s="26"/>
      <c r="G23" s="27"/>
      <c r="H23" s="28"/>
      <c r="I23" s="29"/>
      <c r="J23" s="30"/>
      <c r="K23" s="31"/>
    </row>
    <row r="24" spans="1:11">
      <c r="A24" s="57">
        <v>20</v>
      </c>
      <c r="B24" s="24"/>
      <c r="C24" s="25"/>
      <c r="D24" s="25"/>
      <c r="E24" s="26"/>
      <c r="F24" s="26"/>
      <c r="G24" s="27"/>
      <c r="H24" s="28"/>
      <c r="I24" s="29"/>
      <c r="J24" s="30"/>
      <c r="K24" s="31"/>
    </row>
    <row r="25" spans="1:11">
      <c r="A25" s="57">
        <v>21</v>
      </c>
      <c r="B25" s="24"/>
      <c r="C25" s="25"/>
      <c r="D25" s="25"/>
      <c r="E25" s="26"/>
      <c r="F25" s="26"/>
      <c r="G25" s="27"/>
      <c r="H25" s="28"/>
      <c r="I25" s="29"/>
      <c r="J25" s="30"/>
      <c r="K25" s="31"/>
    </row>
    <row r="26" spans="1:11">
      <c r="A26" s="57">
        <v>22</v>
      </c>
      <c r="B26" s="24"/>
      <c r="C26" s="25"/>
      <c r="D26" s="25"/>
      <c r="E26" s="26"/>
      <c r="F26" s="26"/>
      <c r="G26" s="27"/>
      <c r="H26" s="28"/>
      <c r="I26" s="29"/>
      <c r="J26" s="30"/>
      <c r="K26" s="31"/>
    </row>
    <row r="27" spans="1:11">
      <c r="A27" s="57">
        <v>23</v>
      </c>
      <c r="B27" s="24"/>
      <c r="C27" s="25"/>
      <c r="D27" s="25"/>
      <c r="E27" s="26"/>
      <c r="F27" s="26"/>
      <c r="G27" s="19"/>
      <c r="H27" s="28"/>
      <c r="I27" s="29"/>
      <c r="J27" s="30"/>
      <c r="K27" s="31"/>
    </row>
    <row r="28" spans="1:11">
      <c r="A28" s="57">
        <v>24</v>
      </c>
      <c r="B28" s="24"/>
      <c r="C28" s="25"/>
      <c r="D28" s="25"/>
      <c r="E28" s="26"/>
      <c r="F28" s="26"/>
      <c r="G28" s="27"/>
      <c r="H28" s="28"/>
      <c r="I28" s="29"/>
      <c r="J28" s="30"/>
      <c r="K28" s="31"/>
    </row>
    <row r="29" spans="1:11">
      <c r="A29" s="57">
        <v>25</v>
      </c>
      <c r="B29" s="24"/>
      <c r="C29" s="25"/>
      <c r="D29" s="25"/>
      <c r="E29" s="26"/>
      <c r="F29" s="26"/>
      <c r="G29" s="27"/>
      <c r="H29" s="28"/>
      <c r="I29" s="29"/>
      <c r="J29" s="30"/>
      <c r="K29" s="31"/>
    </row>
    <row r="30" spans="1:11">
      <c r="A30" s="57">
        <v>26</v>
      </c>
      <c r="B30" s="24"/>
      <c r="C30" s="25"/>
      <c r="D30" s="25"/>
      <c r="E30" s="26"/>
      <c r="F30" s="26"/>
      <c r="G30" s="27"/>
      <c r="H30" s="28"/>
      <c r="I30" s="29"/>
      <c r="J30" s="30"/>
      <c r="K30" s="31"/>
    </row>
    <row r="31" spans="1:11">
      <c r="A31" s="57">
        <v>27</v>
      </c>
      <c r="B31" s="24"/>
      <c r="C31" s="25"/>
      <c r="D31" s="25"/>
      <c r="E31" s="26"/>
      <c r="F31" s="26"/>
      <c r="G31" s="27"/>
      <c r="H31" s="28"/>
      <c r="I31" s="29"/>
      <c r="J31" s="30"/>
      <c r="K31" s="31"/>
    </row>
    <row r="32" spans="1:11">
      <c r="A32" s="57">
        <v>28</v>
      </c>
      <c r="B32" s="24"/>
      <c r="C32" s="25"/>
      <c r="D32" s="25"/>
      <c r="E32" s="26"/>
      <c r="F32" s="26"/>
      <c r="G32" s="27"/>
      <c r="H32" s="28"/>
      <c r="I32" s="29"/>
      <c r="J32" s="30"/>
      <c r="K32" s="31"/>
    </row>
    <row r="33" spans="1:11">
      <c r="A33" s="57">
        <v>29</v>
      </c>
      <c r="B33" s="24"/>
      <c r="C33" s="25"/>
      <c r="D33" s="25"/>
      <c r="E33" s="26"/>
      <c r="F33" s="26"/>
      <c r="G33" s="27"/>
      <c r="H33" s="28"/>
      <c r="I33" s="29"/>
      <c r="J33" s="30"/>
      <c r="K33" s="31"/>
    </row>
    <row r="34" spans="1:11">
      <c r="A34" s="57">
        <v>30</v>
      </c>
      <c r="B34" s="24"/>
      <c r="C34" s="25"/>
      <c r="D34" s="25"/>
      <c r="E34" s="26"/>
      <c r="F34" s="26"/>
      <c r="G34" s="27"/>
      <c r="H34" s="28"/>
      <c r="I34" s="29"/>
      <c r="J34" s="30"/>
      <c r="K34" s="31"/>
    </row>
    <row r="35" spans="1:11">
      <c r="A35" s="57">
        <v>31</v>
      </c>
      <c r="B35" s="24"/>
      <c r="C35" s="25"/>
      <c r="D35" s="25"/>
      <c r="E35" s="26"/>
      <c r="F35" s="26"/>
      <c r="G35" s="27"/>
      <c r="H35" s="28"/>
      <c r="I35" s="29"/>
      <c r="J35" s="30"/>
      <c r="K35" s="31"/>
    </row>
    <row r="36" spans="1:11">
      <c r="A36" s="57">
        <v>32</v>
      </c>
      <c r="B36" s="24"/>
      <c r="C36" s="25"/>
      <c r="D36" s="25"/>
      <c r="E36" s="26"/>
      <c r="F36" s="26"/>
      <c r="G36" s="27"/>
      <c r="H36" s="28"/>
      <c r="I36" s="29"/>
      <c r="J36" s="30"/>
      <c r="K36" s="31"/>
    </row>
    <row r="37" spans="1:11">
      <c r="A37" s="57">
        <v>33</v>
      </c>
      <c r="B37" s="24"/>
      <c r="C37" s="25"/>
      <c r="D37" s="25"/>
      <c r="E37" s="26"/>
      <c r="F37" s="26"/>
      <c r="G37" s="27"/>
      <c r="H37" s="28"/>
      <c r="I37" s="29"/>
      <c r="J37" s="30"/>
      <c r="K37" s="31"/>
    </row>
    <row r="38" spans="1:11">
      <c r="A38" s="57">
        <v>34</v>
      </c>
      <c r="B38" s="24"/>
      <c r="C38" s="25"/>
      <c r="D38" s="25"/>
      <c r="E38" s="26"/>
      <c r="F38" s="26"/>
      <c r="G38" s="27"/>
      <c r="H38" s="28"/>
      <c r="I38" s="29"/>
      <c r="J38" s="30"/>
      <c r="K38" s="31"/>
    </row>
    <row r="39" spans="1:11">
      <c r="A39" s="57">
        <v>35</v>
      </c>
      <c r="B39" s="24"/>
      <c r="C39" s="25"/>
      <c r="D39" s="25"/>
      <c r="E39" s="26"/>
      <c r="F39" s="26"/>
      <c r="G39" s="27"/>
      <c r="H39" s="28"/>
      <c r="I39" s="29"/>
      <c r="J39" s="30"/>
      <c r="K39" s="31"/>
    </row>
    <row r="40" spans="1:11">
      <c r="A40" s="57">
        <v>36</v>
      </c>
      <c r="B40" s="24"/>
      <c r="C40" s="25"/>
      <c r="D40" s="25"/>
      <c r="E40" s="26"/>
      <c r="F40" s="26"/>
      <c r="G40" s="27"/>
      <c r="H40" s="28"/>
      <c r="I40" s="29"/>
      <c r="J40" s="30"/>
      <c r="K40" s="31"/>
    </row>
    <row r="41" spans="1:11">
      <c r="A41" s="58">
        <v>37</v>
      </c>
      <c r="B41" s="32"/>
      <c r="C41" s="33"/>
      <c r="D41" s="33"/>
      <c r="E41" s="26"/>
      <c r="F41" s="26"/>
      <c r="G41" s="34"/>
      <c r="H41" s="35"/>
      <c r="I41" s="36"/>
      <c r="J41" s="37"/>
      <c r="K41" s="38"/>
    </row>
    <row r="42" spans="1:11">
      <c r="A42" s="57">
        <v>38</v>
      </c>
      <c r="B42" s="24"/>
      <c r="C42" s="25"/>
      <c r="D42" s="25"/>
      <c r="E42" s="26"/>
      <c r="F42" s="26"/>
      <c r="G42" s="27"/>
      <c r="H42" s="28"/>
      <c r="I42" s="29"/>
      <c r="J42" s="30"/>
      <c r="K42" s="31"/>
    </row>
    <row r="43" spans="1:11">
      <c r="A43" s="58">
        <v>39</v>
      </c>
      <c r="B43" s="32"/>
      <c r="C43" s="33"/>
      <c r="D43" s="33"/>
      <c r="E43" s="26"/>
      <c r="F43" s="26"/>
      <c r="G43" s="34"/>
      <c r="H43" s="35"/>
      <c r="I43" s="36"/>
      <c r="J43" s="37"/>
      <c r="K43" s="38"/>
    </row>
    <row r="44" spans="1:11">
      <c r="A44" s="57">
        <v>40</v>
      </c>
      <c r="B44" s="32"/>
      <c r="C44" s="33"/>
      <c r="D44" s="33"/>
      <c r="E44" s="26"/>
      <c r="F44" s="26"/>
      <c r="G44" s="34"/>
      <c r="H44" s="35"/>
      <c r="I44" s="36"/>
      <c r="J44" s="37"/>
      <c r="K44" s="38"/>
    </row>
    <row r="45" spans="1:11">
      <c r="A45" s="58">
        <v>41</v>
      </c>
      <c r="B45" s="32"/>
      <c r="C45" s="33"/>
      <c r="D45" s="33"/>
      <c r="E45" s="26"/>
      <c r="F45" s="26"/>
      <c r="G45" s="34"/>
      <c r="H45" s="35"/>
      <c r="I45" s="36"/>
      <c r="J45" s="37"/>
      <c r="K45" s="38"/>
    </row>
    <row r="46" spans="1:11">
      <c r="A46" s="57">
        <v>42</v>
      </c>
      <c r="B46" s="32"/>
      <c r="C46" s="33"/>
      <c r="D46" s="33"/>
      <c r="E46" s="26"/>
      <c r="F46" s="26"/>
      <c r="G46" s="34"/>
      <c r="H46" s="35"/>
      <c r="I46" s="36"/>
      <c r="J46" s="37"/>
      <c r="K46" s="38"/>
    </row>
    <row r="47" spans="1:11">
      <c r="A47" s="58">
        <v>43</v>
      </c>
      <c r="B47" s="32"/>
      <c r="C47" s="33"/>
      <c r="D47" s="33"/>
      <c r="E47" s="26"/>
      <c r="F47" s="26"/>
      <c r="G47" s="34"/>
      <c r="H47" s="35"/>
      <c r="I47" s="36"/>
      <c r="J47" s="37"/>
      <c r="K47" s="38"/>
    </row>
    <row r="48" spans="1:11">
      <c r="A48" s="57">
        <v>44</v>
      </c>
      <c r="B48" s="32"/>
      <c r="C48" s="33"/>
      <c r="D48" s="33"/>
      <c r="E48" s="26"/>
      <c r="F48" s="26"/>
      <c r="G48" s="34"/>
      <c r="H48" s="35"/>
      <c r="I48" s="36"/>
      <c r="J48" s="37"/>
      <c r="K48" s="38"/>
    </row>
    <row r="49" spans="1:11">
      <c r="A49" s="58">
        <v>45</v>
      </c>
      <c r="B49" s="32"/>
      <c r="C49" s="33"/>
      <c r="D49" s="33"/>
      <c r="E49" s="26"/>
      <c r="F49" s="26"/>
      <c r="G49" s="34"/>
      <c r="H49" s="35"/>
      <c r="I49" s="36"/>
      <c r="J49" s="37"/>
      <c r="K49" s="38"/>
    </row>
    <row r="50" spans="1:11">
      <c r="A50" s="57">
        <v>46</v>
      </c>
      <c r="B50" s="32"/>
      <c r="C50" s="33"/>
      <c r="D50" s="33"/>
      <c r="E50" s="26"/>
      <c r="F50" s="26"/>
      <c r="G50" s="34"/>
      <c r="H50" s="35"/>
      <c r="I50" s="36"/>
      <c r="J50" s="37"/>
      <c r="K50" s="38"/>
    </row>
    <row r="51" spans="1:11">
      <c r="A51" s="58">
        <v>47</v>
      </c>
      <c r="B51" s="32"/>
      <c r="C51" s="33"/>
      <c r="D51" s="33"/>
      <c r="E51" s="26"/>
      <c r="F51" s="26"/>
      <c r="G51" s="34"/>
      <c r="H51" s="35"/>
      <c r="I51" s="36"/>
      <c r="J51" s="37"/>
      <c r="K51" s="38"/>
    </row>
    <row r="52" spans="1:11">
      <c r="A52" s="57">
        <v>48</v>
      </c>
      <c r="B52" s="32"/>
      <c r="C52" s="33"/>
      <c r="D52" s="33"/>
      <c r="E52" s="26"/>
      <c r="F52" s="26"/>
      <c r="G52" s="34"/>
      <c r="H52" s="35"/>
      <c r="I52" s="36"/>
      <c r="J52" s="37"/>
      <c r="K52" s="38"/>
    </row>
    <row r="53" spans="1:11">
      <c r="A53" s="58">
        <v>49</v>
      </c>
      <c r="B53" s="32"/>
      <c r="C53" s="33"/>
      <c r="D53" s="33"/>
      <c r="E53" s="26"/>
      <c r="F53" s="26"/>
      <c r="G53" s="34"/>
      <c r="H53" s="35"/>
      <c r="I53" s="36"/>
      <c r="J53" s="37"/>
      <c r="K53" s="38"/>
    </row>
    <row r="54" spans="1:11" ht="14.25" thickBot="1">
      <c r="A54" s="57">
        <v>50</v>
      </c>
      <c r="B54" s="24"/>
      <c r="C54" s="25"/>
      <c r="D54" s="25"/>
      <c r="E54" s="26"/>
      <c r="F54" s="26"/>
      <c r="G54" s="27"/>
      <c r="H54" s="28"/>
      <c r="I54" s="29"/>
      <c r="J54" s="30"/>
      <c r="K54" s="31"/>
    </row>
    <row r="55" spans="1:11" s="50" customFormat="1" ht="25.5" customHeight="1" thickBot="1">
      <c r="A55" s="59"/>
      <c r="B55" s="60" t="s">
        <v>33</v>
      </c>
      <c r="C55" s="61"/>
      <c r="D55" s="61"/>
      <c r="E55" s="61"/>
      <c r="F55" s="61"/>
      <c r="G55" s="61">
        <f>SUM(G5:G54)</f>
        <v>0</v>
      </c>
      <c r="H55" s="61"/>
      <c r="I55" s="62">
        <f>SUM(I5:I54)</f>
        <v>0</v>
      </c>
      <c r="J55" s="63">
        <f>SUM(J5:J54)</f>
        <v>0</v>
      </c>
      <c r="K55" s="64"/>
    </row>
  </sheetData>
  <sheetProtection algorithmName="SHA-512" hashValue="dAXvTr+YtJV5+oNB4gAD6PQraQA5rI9VSHmedHV87Wlj18+Nf1lmIExft6znPDaYCTsVTBsnPfhDei+t0jJWQg==" saltValue="7c+NQFhoCQYMweZMxLm9+w==" spinCount="100000" sheet="1" objects="1" scenarios="1" selectLockedCells="1"/>
  <mergeCells count="12">
    <mergeCell ref="B1:K1"/>
    <mergeCell ref="F2:G2"/>
    <mergeCell ref="J2:K2"/>
    <mergeCell ref="G3:H3"/>
    <mergeCell ref="I3:I4"/>
    <mergeCell ref="J3:J4"/>
    <mergeCell ref="C3:C4"/>
    <mergeCell ref="E3:E4"/>
    <mergeCell ref="F3:F4"/>
    <mergeCell ref="A3:B4"/>
    <mergeCell ref="K3:K4"/>
    <mergeCell ref="D3:D4"/>
  </mergeCells>
  <phoneticPr fontId="20"/>
  <dataValidations count="2">
    <dataValidation type="list" allowBlank="1" showInputMessage="1" showErrorMessage="1" sqref="E5:E54">
      <formula1>"22,42,45"</formula1>
    </dataValidation>
    <dataValidation type="list" allowBlank="1" showInputMessage="1" showErrorMessage="1" sqref="F5:F54">
      <formula1>"GP (DRY),PC (FLAT),RE (REEFER),TK (TANK),UT (OPEN)"</formula1>
    </dataValidation>
  </dataValidations>
  <pageMargins left="0.88" right="0.75" top="0.16" bottom="0.16" header="0.42" footer="0.16"/>
  <pageSetup paperSize="9" scale="7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showZeros="0" view="pageBreakPreview" zoomScale="70" zoomScaleNormal="100" zoomScaleSheetLayoutView="70" workbookViewId="0">
      <selection activeCell="B5" sqref="B5"/>
    </sheetView>
  </sheetViews>
  <sheetFormatPr defaultRowHeight="13.5"/>
  <cols>
    <col min="2" max="2" width="19.125" customWidth="1"/>
    <col min="3" max="4" width="13.625" customWidth="1"/>
    <col min="9" max="9" width="12.375" customWidth="1"/>
    <col min="10" max="10" width="12.875" customWidth="1"/>
    <col min="11" max="11" width="23" customWidth="1"/>
  </cols>
  <sheetData>
    <row r="1" spans="1:11" ht="20.25" customHeight="1">
      <c r="A1" s="39"/>
      <c r="B1" s="268" t="s">
        <v>143</v>
      </c>
      <c r="C1" s="268"/>
      <c r="D1" s="268"/>
      <c r="E1" s="268"/>
      <c r="F1" s="268"/>
      <c r="G1" s="268"/>
      <c r="H1" s="268"/>
      <c r="I1" s="268"/>
      <c r="J1" s="268"/>
      <c r="K1" s="268"/>
    </row>
    <row r="2" spans="1:11" ht="15" customHeight="1" thickBot="1">
      <c r="A2" s="40"/>
      <c r="B2" s="41" t="s">
        <v>144</v>
      </c>
      <c r="C2" s="42"/>
      <c r="D2" s="42"/>
      <c r="E2" s="41" t="s">
        <v>145</v>
      </c>
      <c r="F2" s="269"/>
      <c r="G2" s="270"/>
      <c r="H2" s="41"/>
      <c r="I2" s="41" t="s">
        <v>158</v>
      </c>
      <c r="J2" s="271"/>
      <c r="K2" s="271"/>
    </row>
    <row r="3" spans="1:11">
      <c r="A3" s="262" t="s">
        <v>57</v>
      </c>
      <c r="B3" s="263"/>
      <c r="C3" s="272" t="s">
        <v>58</v>
      </c>
      <c r="D3" s="272" t="s">
        <v>58</v>
      </c>
      <c r="E3" s="272" t="s">
        <v>59</v>
      </c>
      <c r="F3" s="272" t="s">
        <v>60</v>
      </c>
      <c r="G3" s="272" t="s">
        <v>61</v>
      </c>
      <c r="H3" s="272"/>
      <c r="I3" s="272" t="s">
        <v>146</v>
      </c>
      <c r="J3" s="272" t="s">
        <v>147</v>
      </c>
      <c r="K3" s="266" t="s">
        <v>62</v>
      </c>
    </row>
    <row r="4" spans="1:11" ht="14.25" thickBot="1">
      <c r="A4" s="264"/>
      <c r="B4" s="265"/>
      <c r="C4" s="273"/>
      <c r="D4" s="273"/>
      <c r="E4" s="273"/>
      <c r="F4" s="273"/>
      <c r="G4" s="43" t="s">
        <v>63</v>
      </c>
      <c r="H4" s="43" t="s">
        <v>148</v>
      </c>
      <c r="I4" s="273"/>
      <c r="J4" s="273"/>
      <c r="K4" s="267"/>
    </row>
    <row r="5" spans="1:11">
      <c r="A5" s="56">
        <v>51</v>
      </c>
      <c r="B5" s="16"/>
      <c r="C5" s="17"/>
      <c r="D5" s="17"/>
      <c r="E5" s="18"/>
      <c r="F5" s="18"/>
      <c r="G5" s="19"/>
      <c r="H5" s="20"/>
      <c r="I5" s="21"/>
      <c r="J5" s="22"/>
      <c r="K5" s="23"/>
    </row>
    <row r="6" spans="1:11">
      <c r="A6" s="57">
        <v>52</v>
      </c>
      <c r="B6" s="24"/>
      <c r="C6" s="25"/>
      <c r="D6" s="25"/>
      <c r="E6" s="26"/>
      <c r="F6" s="26"/>
      <c r="G6" s="27"/>
      <c r="H6" s="28"/>
      <c r="I6" s="29"/>
      <c r="J6" s="30"/>
      <c r="K6" s="31"/>
    </row>
    <row r="7" spans="1:11">
      <c r="A7" s="56">
        <v>53</v>
      </c>
      <c r="B7" s="24"/>
      <c r="C7" s="25"/>
      <c r="D7" s="25"/>
      <c r="E7" s="26"/>
      <c r="F7" s="26"/>
      <c r="G7" s="27"/>
      <c r="H7" s="28"/>
      <c r="I7" s="29"/>
      <c r="J7" s="30"/>
      <c r="K7" s="31"/>
    </row>
    <row r="8" spans="1:11">
      <c r="A8" s="57">
        <v>54</v>
      </c>
      <c r="B8" s="24"/>
      <c r="C8" s="25"/>
      <c r="D8" s="25"/>
      <c r="E8" s="26"/>
      <c r="F8" s="26"/>
      <c r="G8" s="27"/>
      <c r="H8" s="28"/>
      <c r="I8" s="29"/>
      <c r="J8" s="30"/>
      <c r="K8" s="31"/>
    </row>
    <row r="9" spans="1:11">
      <c r="A9" s="56">
        <v>55</v>
      </c>
      <c r="B9" s="24"/>
      <c r="C9" s="25"/>
      <c r="D9" s="25"/>
      <c r="E9" s="26"/>
      <c r="F9" s="26"/>
      <c r="G9" s="27"/>
      <c r="H9" s="28"/>
      <c r="I9" s="29"/>
      <c r="J9" s="30"/>
      <c r="K9" s="31"/>
    </row>
    <row r="10" spans="1:11">
      <c r="A10" s="57">
        <v>56</v>
      </c>
      <c r="B10" s="24"/>
      <c r="C10" s="25"/>
      <c r="D10" s="25"/>
      <c r="E10" s="26"/>
      <c r="F10" s="26"/>
      <c r="G10" s="27"/>
      <c r="H10" s="28"/>
      <c r="I10" s="29"/>
      <c r="J10" s="30"/>
      <c r="K10" s="31"/>
    </row>
    <row r="11" spans="1:11">
      <c r="A11" s="56">
        <v>57</v>
      </c>
      <c r="B11" s="24"/>
      <c r="C11" s="25"/>
      <c r="D11" s="25"/>
      <c r="E11" s="26"/>
      <c r="F11" s="26"/>
      <c r="G11" s="27"/>
      <c r="H11" s="28"/>
      <c r="I11" s="29"/>
      <c r="J11" s="30"/>
      <c r="K11" s="31"/>
    </row>
    <row r="12" spans="1:11">
      <c r="A12" s="57">
        <v>58</v>
      </c>
      <c r="B12" s="24"/>
      <c r="C12" s="25"/>
      <c r="D12" s="25"/>
      <c r="E12" s="26"/>
      <c r="F12" s="26"/>
      <c r="G12" s="27"/>
      <c r="H12" s="28"/>
      <c r="I12" s="29"/>
      <c r="J12" s="30"/>
      <c r="K12" s="31"/>
    </row>
    <row r="13" spans="1:11">
      <c r="A13" s="56">
        <v>59</v>
      </c>
      <c r="B13" s="24"/>
      <c r="C13" s="25"/>
      <c r="D13" s="25"/>
      <c r="E13" s="26"/>
      <c r="F13" s="26"/>
      <c r="G13" s="27"/>
      <c r="H13" s="28"/>
      <c r="I13" s="29"/>
      <c r="J13" s="30"/>
      <c r="K13" s="31"/>
    </row>
    <row r="14" spans="1:11">
      <c r="A14" s="57">
        <v>60</v>
      </c>
      <c r="B14" s="24"/>
      <c r="C14" s="25"/>
      <c r="D14" s="25"/>
      <c r="E14" s="26"/>
      <c r="F14" s="26"/>
      <c r="G14" s="19"/>
      <c r="H14" s="28"/>
      <c r="I14" s="29"/>
      <c r="J14" s="30"/>
      <c r="K14" s="31"/>
    </row>
    <row r="15" spans="1:11">
      <c r="A15" s="56">
        <v>61</v>
      </c>
      <c r="B15" s="24"/>
      <c r="C15" s="25"/>
      <c r="D15" s="25"/>
      <c r="E15" s="26"/>
      <c r="F15" s="26"/>
      <c r="G15" s="27"/>
      <c r="H15" s="28"/>
      <c r="I15" s="29"/>
      <c r="J15" s="30"/>
      <c r="K15" s="31"/>
    </row>
    <row r="16" spans="1:11">
      <c r="A16" s="57">
        <v>62</v>
      </c>
      <c r="B16" s="24"/>
      <c r="C16" s="25"/>
      <c r="D16" s="25"/>
      <c r="E16" s="26"/>
      <c r="F16" s="26"/>
      <c r="G16" s="27"/>
      <c r="H16" s="28"/>
      <c r="I16" s="29"/>
      <c r="J16" s="30"/>
      <c r="K16" s="31"/>
    </row>
    <row r="17" spans="1:11">
      <c r="A17" s="56">
        <v>63</v>
      </c>
      <c r="B17" s="24"/>
      <c r="C17" s="25"/>
      <c r="D17" s="25"/>
      <c r="E17" s="26"/>
      <c r="F17" s="26"/>
      <c r="G17" s="27"/>
      <c r="H17" s="28"/>
      <c r="I17" s="29"/>
      <c r="J17" s="30"/>
      <c r="K17" s="31"/>
    </row>
    <row r="18" spans="1:11">
      <c r="A18" s="57">
        <v>64</v>
      </c>
      <c r="B18" s="24"/>
      <c r="C18" s="25"/>
      <c r="D18" s="25"/>
      <c r="E18" s="26"/>
      <c r="F18" s="26"/>
      <c r="G18" s="27"/>
      <c r="H18" s="28"/>
      <c r="I18" s="29"/>
      <c r="J18" s="30"/>
      <c r="K18" s="31"/>
    </row>
    <row r="19" spans="1:11">
      <c r="A19" s="56">
        <v>65</v>
      </c>
      <c r="B19" s="24"/>
      <c r="C19" s="25"/>
      <c r="D19" s="25"/>
      <c r="E19" s="26"/>
      <c r="F19" s="26"/>
      <c r="G19" s="19"/>
      <c r="H19" s="28"/>
      <c r="I19" s="29"/>
      <c r="J19" s="30"/>
      <c r="K19" s="31"/>
    </row>
    <row r="20" spans="1:11">
      <c r="A20" s="57">
        <v>66</v>
      </c>
      <c r="B20" s="24"/>
      <c r="C20" s="25"/>
      <c r="D20" s="25"/>
      <c r="E20" s="26"/>
      <c r="F20" s="26"/>
      <c r="G20" s="27"/>
      <c r="H20" s="28"/>
      <c r="I20" s="29"/>
      <c r="J20" s="30"/>
      <c r="K20" s="31"/>
    </row>
    <row r="21" spans="1:11">
      <c r="A21" s="56">
        <v>67</v>
      </c>
      <c r="B21" s="24"/>
      <c r="C21" s="25"/>
      <c r="D21" s="25"/>
      <c r="E21" s="26"/>
      <c r="F21" s="26"/>
      <c r="G21" s="19"/>
      <c r="H21" s="28"/>
      <c r="I21" s="29"/>
      <c r="J21" s="30"/>
      <c r="K21" s="31"/>
    </row>
    <row r="22" spans="1:11">
      <c r="A22" s="57">
        <v>68</v>
      </c>
      <c r="B22" s="24"/>
      <c r="C22" s="25"/>
      <c r="D22" s="25"/>
      <c r="E22" s="26"/>
      <c r="F22" s="26"/>
      <c r="G22" s="27"/>
      <c r="H22" s="28"/>
      <c r="I22" s="29"/>
      <c r="J22" s="30"/>
      <c r="K22" s="31"/>
    </row>
    <row r="23" spans="1:11">
      <c r="A23" s="56">
        <v>69</v>
      </c>
      <c r="B23" s="24"/>
      <c r="C23" s="25"/>
      <c r="D23" s="25"/>
      <c r="E23" s="26"/>
      <c r="F23" s="26"/>
      <c r="G23" s="27"/>
      <c r="H23" s="28"/>
      <c r="I23" s="29"/>
      <c r="J23" s="30"/>
      <c r="K23" s="31"/>
    </row>
    <row r="24" spans="1:11">
      <c r="A24" s="57">
        <v>70</v>
      </c>
      <c r="B24" s="24"/>
      <c r="C24" s="25"/>
      <c r="D24" s="25"/>
      <c r="E24" s="26"/>
      <c r="F24" s="26"/>
      <c r="G24" s="27"/>
      <c r="H24" s="28"/>
      <c r="I24" s="29"/>
      <c r="J24" s="30"/>
      <c r="K24" s="31"/>
    </row>
    <row r="25" spans="1:11">
      <c r="A25" s="56">
        <v>71</v>
      </c>
      <c r="B25" s="24"/>
      <c r="C25" s="25"/>
      <c r="D25" s="25"/>
      <c r="E25" s="26"/>
      <c r="F25" s="26"/>
      <c r="G25" s="27"/>
      <c r="H25" s="28"/>
      <c r="I25" s="29"/>
      <c r="J25" s="30"/>
      <c r="K25" s="31"/>
    </row>
    <row r="26" spans="1:11">
      <c r="A26" s="57">
        <v>72</v>
      </c>
      <c r="B26" s="24"/>
      <c r="C26" s="25"/>
      <c r="D26" s="25"/>
      <c r="E26" s="26"/>
      <c r="F26" s="26"/>
      <c r="G26" s="27"/>
      <c r="H26" s="28"/>
      <c r="I26" s="29"/>
      <c r="J26" s="30"/>
      <c r="K26" s="31"/>
    </row>
    <row r="27" spans="1:11">
      <c r="A27" s="56">
        <v>73</v>
      </c>
      <c r="B27" s="24"/>
      <c r="C27" s="25"/>
      <c r="D27" s="25"/>
      <c r="E27" s="26"/>
      <c r="F27" s="26"/>
      <c r="G27" s="19"/>
      <c r="H27" s="28"/>
      <c r="I27" s="29"/>
      <c r="J27" s="30"/>
      <c r="K27" s="31"/>
    </row>
    <row r="28" spans="1:11">
      <c r="A28" s="57">
        <v>74</v>
      </c>
      <c r="B28" s="24"/>
      <c r="C28" s="25"/>
      <c r="D28" s="25"/>
      <c r="E28" s="26"/>
      <c r="F28" s="26"/>
      <c r="G28" s="27"/>
      <c r="H28" s="28"/>
      <c r="I28" s="29"/>
      <c r="J28" s="30"/>
      <c r="K28" s="31"/>
    </row>
    <row r="29" spans="1:11">
      <c r="A29" s="56">
        <v>75</v>
      </c>
      <c r="B29" s="24"/>
      <c r="C29" s="25"/>
      <c r="D29" s="25"/>
      <c r="E29" s="26"/>
      <c r="F29" s="26"/>
      <c r="G29" s="27"/>
      <c r="H29" s="28"/>
      <c r="I29" s="29"/>
      <c r="J29" s="30"/>
      <c r="K29" s="31"/>
    </row>
    <row r="30" spans="1:11">
      <c r="A30" s="57">
        <v>76</v>
      </c>
      <c r="B30" s="24"/>
      <c r="C30" s="25"/>
      <c r="D30" s="25"/>
      <c r="E30" s="26"/>
      <c r="F30" s="26"/>
      <c r="G30" s="27"/>
      <c r="H30" s="28"/>
      <c r="I30" s="29"/>
      <c r="J30" s="30"/>
      <c r="K30" s="31"/>
    </row>
    <row r="31" spans="1:11">
      <c r="A31" s="56">
        <v>77</v>
      </c>
      <c r="B31" s="24"/>
      <c r="C31" s="25"/>
      <c r="D31" s="25"/>
      <c r="E31" s="26"/>
      <c r="F31" s="26"/>
      <c r="G31" s="27"/>
      <c r="H31" s="28"/>
      <c r="I31" s="29"/>
      <c r="J31" s="30"/>
      <c r="K31" s="31"/>
    </row>
    <row r="32" spans="1:11">
      <c r="A32" s="57">
        <v>78</v>
      </c>
      <c r="B32" s="24"/>
      <c r="C32" s="25"/>
      <c r="D32" s="25"/>
      <c r="E32" s="26"/>
      <c r="F32" s="26"/>
      <c r="G32" s="27"/>
      <c r="H32" s="28"/>
      <c r="I32" s="29"/>
      <c r="J32" s="30"/>
      <c r="K32" s="31"/>
    </row>
    <row r="33" spans="1:11">
      <c r="A33" s="56">
        <v>79</v>
      </c>
      <c r="B33" s="24"/>
      <c r="C33" s="25"/>
      <c r="D33" s="25"/>
      <c r="E33" s="26"/>
      <c r="F33" s="26"/>
      <c r="G33" s="27"/>
      <c r="H33" s="28"/>
      <c r="I33" s="29"/>
      <c r="J33" s="30"/>
      <c r="K33" s="31"/>
    </row>
    <row r="34" spans="1:11">
      <c r="A34" s="57">
        <v>80</v>
      </c>
      <c r="B34" s="24"/>
      <c r="C34" s="25"/>
      <c r="D34" s="25"/>
      <c r="E34" s="26"/>
      <c r="F34" s="26"/>
      <c r="G34" s="27"/>
      <c r="H34" s="28"/>
      <c r="I34" s="29"/>
      <c r="J34" s="30"/>
      <c r="K34" s="31"/>
    </row>
    <row r="35" spans="1:11">
      <c r="A35" s="56">
        <v>81</v>
      </c>
      <c r="B35" s="24"/>
      <c r="C35" s="25"/>
      <c r="D35" s="25"/>
      <c r="E35" s="26"/>
      <c r="F35" s="26"/>
      <c r="G35" s="27"/>
      <c r="H35" s="28"/>
      <c r="I35" s="29"/>
      <c r="J35" s="30"/>
      <c r="K35" s="31"/>
    </row>
    <row r="36" spans="1:11">
      <c r="A36" s="57">
        <v>82</v>
      </c>
      <c r="B36" s="24"/>
      <c r="C36" s="25"/>
      <c r="D36" s="25"/>
      <c r="E36" s="26"/>
      <c r="F36" s="26"/>
      <c r="G36" s="27"/>
      <c r="H36" s="28"/>
      <c r="I36" s="29"/>
      <c r="J36" s="30"/>
      <c r="K36" s="31"/>
    </row>
    <row r="37" spans="1:11">
      <c r="A37" s="56">
        <v>83</v>
      </c>
      <c r="B37" s="24"/>
      <c r="C37" s="25"/>
      <c r="D37" s="25"/>
      <c r="E37" s="26"/>
      <c r="F37" s="26"/>
      <c r="G37" s="27"/>
      <c r="H37" s="28"/>
      <c r="I37" s="29"/>
      <c r="J37" s="30"/>
      <c r="K37" s="31"/>
    </row>
    <row r="38" spans="1:11">
      <c r="A38" s="57">
        <v>84</v>
      </c>
      <c r="B38" s="24"/>
      <c r="C38" s="25"/>
      <c r="D38" s="25"/>
      <c r="E38" s="26"/>
      <c r="F38" s="26"/>
      <c r="G38" s="27"/>
      <c r="H38" s="28"/>
      <c r="I38" s="29"/>
      <c r="J38" s="30"/>
      <c r="K38" s="31"/>
    </row>
    <row r="39" spans="1:11">
      <c r="A39" s="56">
        <v>85</v>
      </c>
      <c r="B39" s="24"/>
      <c r="C39" s="25"/>
      <c r="D39" s="25"/>
      <c r="E39" s="26"/>
      <c r="F39" s="26"/>
      <c r="G39" s="27"/>
      <c r="H39" s="28"/>
      <c r="I39" s="29"/>
      <c r="J39" s="30"/>
      <c r="K39" s="31"/>
    </row>
    <row r="40" spans="1:11">
      <c r="A40" s="57">
        <v>86</v>
      </c>
      <c r="B40" s="24"/>
      <c r="C40" s="25"/>
      <c r="D40" s="25"/>
      <c r="E40" s="26"/>
      <c r="F40" s="26"/>
      <c r="G40" s="27"/>
      <c r="H40" s="28"/>
      <c r="I40" s="29"/>
      <c r="J40" s="30"/>
      <c r="K40" s="31"/>
    </row>
    <row r="41" spans="1:11">
      <c r="A41" s="56">
        <v>87</v>
      </c>
      <c r="B41" s="32"/>
      <c r="C41" s="33"/>
      <c r="D41" s="33"/>
      <c r="E41" s="26"/>
      <c r="F41" s="26"/>
      <c r="G41" s="34"/>
      <c r="H41" s="35"/>
      <c r="I41" s="36"/>
      <c r="J41" s="37"/>
      <c r="K41" s="38"/>
    </row>
    <row r="42" spans="1:11">
      <c r="A42" s="57">
        <v>88</v>
      </c>
      <c r="B42" s="24"/>
      <c r="C42" s="25"/>
      <c r="D42" s="25"/>
      <c r="E42" s="26"/>
      <c r="F42" s="26"/>
      <c r="G42" s="27"/>
      <c r="H42" s="28"/>
      <c r="I42" s="29"/>
      <c r="J42" s="30"/>
      <c r="K42" s="31"/>
    </row>
    <row r="43" spans="1:11">
      <c r="A43" s="56">
        <v>89</v>
      </c>
      <c r="B43" s="32"/>
      <c r="C43" s="33"/>
      <c r="D43" s="33"/>
      <c r="E43" s="26"/>
      <c r="F43" s="26"/>
      <c r="G43" s="34"/>
      <c r="H43" s="35"/>
      <c r="I43" s="36"/>
      <c r="J43" s="37"/>
      <c r="K43" s="38"/>
    </row>
    <row r="44" spans="1:11">
      <c r="A44" s="57">
        <v>90</v>
      </c>
      <c r="B44" s="24"/>
      <c r="C44" s="25"/>
      <c r="D44" s="25"/>
      <c r="E44" s="26"/>
      <c r="F44" s="26"/>
      <c r="G44" s="27"/>
      <c r="H44" s="28"/>
      <c r="I44" s="29"/>
      <c r="J44" s="30"/>
      <c r="K44" s="31"/>
    </row>
    <row r="45" spans="1:11">
      <c r="A45" s="56">
        <v>91</v>
      </c>
      <c r="B45" s="24"/>
      <c r="C45" s="25"/>
      <c r="D45" s="25"/>
      <c r="E45" s="26"/>
      <c r="F45" s="26"/>
      <c r="G45" s="27"/>
      <c r="H45" s="28"/>
      <c r="I45" s="29"/>
      <c r="J45" s="30"/>
      <c r="K45" s="31"/>
    </row>
    <row r="46" spans="1:11">
      <c r="A46" s="57">
        <v>92</v>
      </c>
      <c r="B46" s="32"/>
      <c r="C46" s="33"/>
      <c r="D46" s="33"/>
      <c r="E46" s="26"/>
      <c r="F46" s="26"/>
      <c r="G46" s="34"/>
      <c r="H46" s="35"/>
      <c r="I46" s="36"/>
      <c r="J46" s="37"/>
      <c r="K46" s="38"/>
    </row>
    <row r="47" spans="1:11">
      <c r="A47" s="56">
        <v>93</v>
      </c>
      <c r="B47" s="24"/>
      <c r="C47" s="25"/>
      <c r="D47" s="25"/>
      <c r="E47" s="26"/>
      <c r="F47" s="26"/>
      <c r="G47" s="27"/>
      <c r="H47" s="28"/>
      <c r="I47" s="29"/>
      <c r="J47" s="30"/>
      <c r="K47" s="31"/>
    </row>
    <row r="48" spans="1:11">
      <c r="A48" s="57">
        <v>94</v>
      </c>
      <c r="B48" s="32"/>
      <c r="C48" s="33"/>
      <c r="D48" s="33"/>
      <c r="E48" s="26"/>
      <c r="F48" s="26"/>
      <c r="G48" s="34"/>
      <c r="H48" s="35"/>
      <c r="I48" s="36"/>
      <c r="J48" s="37"/>
      <c r="K48" s="38"/>
    </row>
    <row r="49" spans="1:11">
      <c r="A49" s="56">
        <v>95</v>
      </c>
      <c r="B49" s="24"/>
      <c r="C49" s="25"/>
      <c r="D49" s="25"/>
      <c r="E49" s="26"/>
      <c r="F49" s="26"/>
      <c r="G49" s="27"/>
      <c r="H49" s="28"/>
      <c r="I49" s="29"/>
      <c r="J49" s="30"/>
      <c r="K49" s="31"/>
    </row>
    <row r="50" spans="1:11">
      <c r="A50" s="57">
        <v>96</v>
      </c>
      <c r="B50" s="24"/>
      <c r="C50" s="25"/>
      <c r="D50" s="25"/>
      <c r="E50" s="26"/>
      <c r="F50" s="26"/>
      <c r="G50" s="27"/>
      <c r="H50" s="28"/>
      <c r="I50" s="29"/>
      <c r="J50" s="30"/>
      <c r="K50" s="31"/>
    </row>
    <row r="51" spans="1:11">
      <c r="A51" s="56">
        <v>97</v>
      </c>
      <c r="B51" s="24"/>
      <c r="C51" s="25"/>
      <c r="D51" s="25"/>
      <c r="E51" s="26"/>
      <c r="F51" s="26"/>
      <c r="G51" s="27"/>
      <c r="H51" s="28"/>
      <c r="I51" s="29"/>
      <c r="J51" s="30"/>
      <c r="K51" s="31"/>
    </row>
    <row r="52" spans="1:11">
      <c r="A52" s="57">
        <v>98</v>
      </c>
      <c r="B52" s="32"/>
      <c r="C52" s="33"/>
      <c r="D52" s="33"/>
      <c r="E52" s="26"/>
      <c r="F52" s="26"/>
      <c r="G52" s="34"/>
      <c r="H52" s="35"/>
      <c r="I52" s="36"/>
      <c r="J52" s="37"/>
      <c r="K52" s="38"/>
    </row>
    <row r="53" spans="1:11">
      <c r="A53" s="56">
        <v>99</v>
      </c>
      <c r="B53" s="24"/>
      <c r="C53" s="25"/>
      <c r="D53" s="25"/>
      <c r="E53" s="26"/>
      <c r="F53" s="26"/>
      <c r="G53" s="27"/>
      <c r="H53" s="28"/>
      <c r="I53" s="29"/>
      <c r="J53" s="30"/>
      <c r="K53" s="31"/>
    </row>
    <row r="54" spans="1:11" ht="14.25" thickBot="1">
      <c r="A54" s="57">
        <v>100</v>
      </c>
      <c r="B54" s="32"/>
      <c r="C54" s="33"/>
      <c r="D54" s="33"/>
      <c r="E54" s="26"/>
      <c r="F54" s="26"/>
      <c r="G54" s="34"/>
      <c r="H54" s="35"/>
      <c r="I54" s="36"/>
      <c r="J54" s="37"/>
      <c r="K54" s="38"/>
    </row>
    <row r="55" spans="1:11" ht="25.5" customHeight="1" thickBot="1">
      <c r="A55" s="44"/>
      <c r="B55" s="45" t="s">
        <v>33</v>
      </c>
      <c r="C55" s="46"/>
      <c r="D55" s="46"/>
      <c r="E55" s="46"/>
      <c r="F55" s="46"/>
      <c r="G55" s="46">
        <f>SUM(G5:G54)+CLP10本以上に使用①!G55</f>
        <v>0</v>
      </c>
      <c r="H55" s="46"/>
      <c r="I55" s="47">
        <f>SUM(I5:I54)+CLP10本以上に使用①!I55</f>
        <v>0</v>
      </c>
      <c r="J55" s="48">
        <f>SUM(J5:J54)+CLP10本以上に使用①!J55</f>
        <v>0</v>
      </c>
      <c r="K55" s="49"/>
    </row>
  </sheetData>
  <sheetProtection algorithmName="SHA-512" hashValue="TMRWx418u79z96btsaEj4m8CP8kxi7M1QhuMlkrTUJReWK35w9TiTi/eOxV1va/3udQ9RNeo+EujBXR6vuEiOw==" saltValue="vxoiSdi8C8vd9bgXzPzTKA==" spinCount="100000" sheet="1" objects="1" scenarios="1" selectLockedCells="1"/>
  <mergeCells count="12">
    <mergeCell ref="A3:B4"/>
    <mergeCell ref="K3:K4"/>
    <mergeCell ref="B1:K1"/>
    <mergeCell ref="F2:G2"/>
    <mergeCell ref="J2:K2"/>
    <mergeCell ref="G3:H3"/>
    <mergeCell ref="I3:I4"/>
    <mergeCell ref="J3:J4"/>
    <mergeCell ref="C3:C4"/>
    <mergeCell ref="E3:E4"/>
    <mergeCell ref="F3:F4"/>
    <mergeCell ref="D3:D4"/>
  </mergeCells>
  <phoneticPr fontId="20"/>
  <dataValidations count="2">
    <dataValidation type="list" allowBlank="1" showInputMessage="1" showErrorMessage="1" sqref="E5:E54">
      <formula1>"22,42,45"</formula1>
    </dataValidation>
    <dataValidation type="list" allowBlank="1" showInputMessage="1" showErrorMessage="1" sqref="F5:F54">
      <formula1>"GP (DRY),PC (FLAT),RE (REEFER),TK (TANK),UT (OPEN)"</formula1>
    </dataValidation>
  </dataValidations>
  <pageMargins left="0.88" right="0.75" top="0.16" bottom="0.16" header="0.42" footer="0.16"/>
  <pageSetup paperSize="9" scale="7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9CCFF"/>
  </sheetPr>
  <dimension ref="A1:AW68"/>
  <sheetViews>
    <sheetView showZeros="0" view="pageBreakPreview" topLeftCell="A31" zoomScale="55" zoomScaleNormal="100" zoomScaleSheetLayoutView="55" workbookViewId="0">
      <selection activeCell="T36" sqref="T36:AV36"/>
    </sheetView>
  </sheetViews>
  <sheetFormatPr defaultRowHeight="13.5"/>
  <cols>
    <col min="1" max="5" width="3" customWidth="1"/>
    <col min="6" max="6" width="3.25" customWidth="1"/>
    <col min="7" max="21" width="3" customWidth="1"/>
    <col min="22" max="22" width="4.125" customWidth="1"/>
    <col min="23" max="23" width="3.125" customWidth="1"/>
    <col min="24" max="33" width="2.875" customWidth="1"/>
    <col min="34" max="34" width="2.25" customWidth="1"/>
    <col min="35" max="35" width="2" customWidth="1"/>
    <col min="36" max="36" width="1.75" customWidth="1"/>
    <col min="37" max="41" width="3.25" customWidth="1"/>
    <col min="42" max="42" width="5.125" customWidth="1"/>
    <col min="43" max="46" width="2.625" customWidth="1"/>
    <col min="47" max="47" width="3.375" customWidth="1"/>
    <col min="48" max="48" width="6.25" customWidth="1"/>
  </cols>
  <sheetData>
    <row r="1" spans="1:48" ht="26.25" thickBot="1">
      <c r="A1" s="87" t="s">
        <v>95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9"/>
    </row>
    <row r="2" spans="1:48" ht="21.95" customHeight="1">
      <c r="A2" s="130" t="s">
        <v>96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2"/>
      <c r="AJ2" s="3"/>
      <c r="AK2" s="102" t="s">
        <v>97</v>
      </c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3"/>
    </row>
    <row r="3" spans="1:48" ht="21.95" customHeight="1">
      <c r="A3" s="117" t="s">
        <v>87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9"/>
      <c r="X3" s="4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6"/>
      <c r="AK3" s="100" t="s">
        <v>69</v>
      </c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1"/>
    </row>
    <row r="4" spans="1:48" ht="21.95" customHeight="1">
      <c r="A4" s="135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7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6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1"/>
    </row>
    <row r="5" spans="1:48" ht="21.95" customHeight="1">
      <c r="A5" s="132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4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6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1"/>
    </row>
    <row r="6" spans="1:48" ht="21.95" customHeight="1">
      <c r="A6" s="114"/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6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6"/>
      <c r="AK6" s="106" t="s">
        <v>98</v>
      </c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7"/>
    </row>
    <row r="7" spans="1:48" ht="21.95" customHeight="1">
      <c r="A7" s="142" t="s">
        <v>99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7"/>
      <c r="AK7" s="240"/>
      <c r="AL7" s="240"/>
      <c r="AM7" s="240"/>
      <c r="AN7" s="240"/>
      <c r="AO7" s="240"/>
      <c r="AP7" s="240"/>
      <c r="AQ7" s="240"/>
      <c r="AR7" s="240"/>
      <c r="AS7" s="240"/>
      <c r="AT7" s="240"/>
      <c r="AU7" s="240"/>
      <c r="AV7" s="241"/>
    </row>
    <row r="8" spans="1:48" ht="21.95" customHeight="1">
      <c r="A8" s="117" t="s">
        <v>88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9"/>
      <c r="X8" s="154" t="s">
        <v>100</v>
      </c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  <c r="AT8" s="154"/>
      <c r="AU8" s="154"/>
      <c r="AV8" s="155"/>
    </row>
    <row r="9" spans="1:48" ht="21.95" customHeight="1">
      <c r="A9" s="132"/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4"/>
      <c r="X9" s="171" t="s">
        <v>101</v>
      </c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 t="s">
        <v>102</v>
      </c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9"/>
    </row>
    <row r="10" spans="1:48" ht="21.95" customHeight="1">
      <c r="A10" s="132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4"/>
      <c r="X10" s="172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04" t="s">
        <v>137</v>
      </c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5"/>
    </row>
    <row r="11" spans="1:48" ht="21.95" customHeight="1">
      <c r="A11" s="114"/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6"/>
      <c r="X11" s="172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5"/>
    </row>
    <row r="12" spans="1:48" ht="21.95" customHeight="1">
      <c r="A12" s="140" t="s">
        <v>103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98" t="s">
        <v>104</v>
      </c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9"/>
    </row>
    <row r="13" spans="1:48" ht="21.95" customHeight="1">
      <c r="A13" s="117" t="s">
        <v>89</v>
      </c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5"/>
      <c r="X13" s="156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7"/>
      <c r="AQ13" s="157"/>
      <c r="AR13" s="157"/>
      <c r="AS13" s="157"/>
      <c r="AT13" s="157"/>
      <c r="AU13" s="157"/>
      <c r="AV13" s="158"/>
    </row>
    <row r="14" spans="1:48" ht="21.95" customHeight="1">
      <c r="A14" s="132"/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7"/>
      <c r="X14" s="156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57"/>
      <c r="AU14" s="157"/>
      <c r="AV14" s="158"/>
    </row>
    <row r="15" spans="1:48" ht="21.95" customHeight="1">
      <c r="A15" s="132"/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7"/>
      <c r="X15" s="156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8"/>
    </row>
    <row r="16" spans="1:48" ht="21.95" customHeight="1">
      <c r="A16" s="114"/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9"/>
      <c r="X16" s="156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  <c r="AS16" s="157"/>
      <c r="AT16" s="157"/>
      <c r="AU16" s="157"/>
      <c r="AV16" s="158"/>
    </row>
    <row r="17" spans="1:48" ht="21.95" customHeight="1">
      <c r="A17" s="120" t="s">
        <v>105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2"/>
      <c r="X17" s="98" t="s">
        <v>106</v>
      </c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9"/>
    </row>
    <row r="18" spans="1:48" ht="21.95" customHeight="1">
      <c r="A18" s="123"/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96" t="s">
        <v>138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7"/>
    </row>
    <row r="19" spans="1:48" ht="21.95" customHeight="1">
      <c r="A19" s="90" t="s">
        <v>107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2"/>
      <c r="X19" s="108" t="s">
        <v>108</v>
      </c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9"/>
    </row>
    <row r="20" spans="1:48" ht="21.95" customHeight="1">
      <c r="A20" s="123" t="s">
        <v>90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96" t="s">
        <v>139</v>
      </c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7"/>
    </row>
    <row r="21" spans="1:48" ht="21.95" customHeight="1">
      <c r="A21" s="93" t="s">
        <v>109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5"/>
      <c r="X21" s="108" t="s">
        <v>110</v>
      </c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9"/>
    </row>
    <row r="22" spans="1:48" ht="21.95" customHeight="1">
      <c r="A22" s="128" t="s">
        <v>91</v>
      </c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96" t="s">
        <v>140</v>
      </c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7"/>
    </row>
    <row r="23" spans="1:48" ht="21.95" customHeight="1">
      <c r="A23" s="90" t="s">
        <v>111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2"/>
      <c r="X23" s="110" t="s">
        <v>112</v>
      </c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2"/>
      <c r="AO23" s="110" t="s">
        <v>113</v>
      </c>
      <c r="AP23" s="111"/>
      <c r="AQ23" s="111"/>
      <c r="AR23" s="111"/>
      <c r="AS23" s="111"/>
      <c r="AT23" s="111"/>
      <c r="AU23" s="111"/>
      <c r="AV23" s="113"/>
    </row>
    <row r="24" spans="1:48" ht="21.95" customHeight="1">
      <c r="A24" s="159"/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74" t="s">
        <v>92</v>
      </c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6"/>
      <c r="AO24" s="174" t="s">
        <v>84</v>
      </c>
      <c r="AP24" s="175"/>
      <c r="AQ24" s="175"/>
      <c r="AR24" s="175"/>
      <c r="AS24" s="175"/>
      <c r="AT24" s="175"/>
      <c r="AU24" s="175"/>
      <c r="AV24" s="177"/>
    </row>
    <row r="25" spans="1:48" ht="21.95" customHeight="1">
      <c r="A25" s="178" t="s">
        <v>114</v>
      </c>
      <c r="B25" s="179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80"/>
    </row>
    <row r="26" spans="1:48" ht="21.95" customHeight="1">
      <c r="A26" s="205" t="s">
        <v>115</v>
      </c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184" t="s">
        <v>116</v>
      </c>
      <c r="N26" s="184"/>
      <c r="O26" s="184"/>
      <c r="P26" s="184"/>
      <c r="Q26" s="184"/>
      <c r="R26" s="184"/>
      <c r="S26" s="184"/>
      <c r="T26" s="165" t="s">
        <v>0</v>
      </c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7"/>
      <c r="AK26" s="161" t="s">
        <v>117</v>
      </c>
      <c r="AL26" s="161"/>
      <c r="AM26" s="161"/>
      <c r="AN26" s="161"/>
      <c r="AO26" s="161"/>
      <c r="AP26" s="162"/>
      <c r="AQ26" s="206" t="s">
        <v>118</v>
      </c>
      <c r="AR26" s="206"/>
      <c r="AS26" s="206"/>
      <c r="AT26" s="206"/>
      <c r="AU26" s="206"/>
      <c r="AV26" s="210"/>
    </row>
    <row r="27" spans="1:48" ht="21.95" customHeight="1" thickBot="1">
      <c r="A27" s="207"/>
      <c r="B27" s="208"/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185"/>
      <c r="N27" s="185"/>
      <c r="O27" s="185"/>
      <c r="P27" s="185"/>
      <c r="Q27" s="185"/>
      <c r="R27" s="185"/>
      <c r="S27" s="185"/>
      <c r="T27" s="168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70"/>
      <c r="AK27" s="163"/>
      <c r="AL27" s="163"/>
      <c r="AM27" s="163"/>
      <c r="AN27" s="163"/>
      <c r="AO27" s="163"/>
      <c r="AP27" s="164"/>
      <c r="AQ27" s="208"/>
      <c r="AR27" s="208"/>
      <c r="AS27" s="208"/>
      <c r="AT27" s="208"/>
      <c r="AU27" s="208"/>
      <c r="AV27" s="211"/>
    </row>
    <row r="28" spans="1:48" ht="21.95" customHeight="1">
      <c r="A28" s="66" t="str">
        <f t="shared" ref="A28:A37" si="0">A57</f>
        <v>CKLU1111111</v>
      </c>
      <c r="B28" s="67"/>
      <c r="C28" s="67"/>
      <c r="D28" s="67"/>
      <c r="E28" s="67"/>
      <c r="F28" s="67"/>
      <c r="G28" s="67"/>
      <c r="H28" s="66" t="str">
        <f t="shared" ref="H28:H37" si="1">G57</f>
        <v>CK111111</v>
      </c>
      <c r="I28" s="67"/>
      <c r="J28" s="67"/>
      <c r="K28" s="67"/>
      <c r="L28" s="75"/>
      <c r="M28" s="181" t="s">
        <v>93</v>
      </c>
      <c r="N28" s="182"/>
      <c r="O28" s="182"/>
      <c r="P28" s="182"/>
      <c r="Q28" s="182"/>
      <c r="R28" s="182"/>
      <c r="S28" s="183"/>
      <c r="T28" s="212" t="s">
        <v>119</v>
      </c>
      <c r="U28" s="213"/>
      <c r="V28" s="213"/>
      <c r="W28" s="213"/>
      <c r="X28" s="213"/>
      <c r="Y28" s="213"/>
      <c r="Z28" s="213"/>
      <c r="AA28" s="213"/>
      <c r="AB28" s="213"/>
      <c r="AC28" s="213"/>
      <c r="AD28" s="213"/>
      <c r="AE28" s="213"/>
      <c r="AF28" s="213"/>
      <c r="AG28" s="213"/>
      <c r="AH28" s="213"/>
      <c r="AI28" s="213"/>
      <c r="AJ28" s="213"/>
      <c r="AK28" s="283">
        <f>AE67+CLP10本以上に使用②!I55</f>
        <v>16610</v>
      </c>
      <c r="AL28" s="284"/>
      <c r="AM28" s="284"/>
      <c r="AN28" s="284"/>
      <c r="AO28" s="284"/>
      <c r="AP28" s="285"/>
      <c r="AQ28" s="277">
        <f>AL67+CLP10本以上に使用②!J55</f>
        <v>129.84</v>
      </c>
      <c r="AR28" s="278"/>
      <c r="AS28" s="278"/>
      <c r="AT28" s="278"/>
      <c r="AU28" s="278"/>
      <c r="AV28" s="279"/>
    </row>
    <row r="29" spans="1:48" ht="21.95" customHeight="1">
      <c r="A29" s="66" t="str">
        <f t="shared" si="0"/>
        <v>CKLU2222222</v>
      </c>
      <c r="B29" s="67"/>
      <c r="C29" s="67"/>
      <c r="D29" s="67"/>
      <c r="E29" s="67"/>
      <c r="F29" s="67"/>
      <c r="G29" s="67"/>
      <c r="H29" s="66" t="str">
        <f t="shared" si="1"/>
        <v>CK222222</v>
      </c>
      <c r="I29" s="67"/>
      <c r="J29" s="67"/>
      <c r="K29" s="67"/>
      <c r="L29" s="75"/>
      <c r="M29" s="76" t="s">
        <v>141</v>
      </c>
      <c r="N29" s="77"/>
      <c r="O29" s="77"/>
      <c r="P29" s="77"/>
      <c r="Q29" s="77"/>
      <c r="R29" s="77"/>
      <c r="S29" s="78"/>
      <c r="T29" s="214"/>
      <c r="U29" s="215"/>
      <c r="V29" s="215"/>
      <c r="W29" s="215"/>
      <c r="X29" s="215"/>
      <c r="Y29" s="215"/>
      <c r="Z29" s="215"/>
      <c r="AA29" s="215"/>
      <c r="AB29" s="215"/>
      <c r="AC29" s="215"/>
      <c r="AD29" s="215"/>
      <c r="AE29" s="215"/>
      <c r="AF29" s="215"/>
      <c r="AG29" s="215"/>
      <c r="AH29" s="215"/>
      <c r="AI29" s="215"/>
      <c r="AJ29" s="215"/>
      <c r="AK29" s="286"/>
      <c r="AL29" s="287"/>
      <c r="AM29" s="287"/>
      <c r="AN29" s="287"/>
      <c r="AO29" s="287"/>
      <c r="AP29" s="288"/>
      <c r="AQ29" s="280"/>
      <c r="AR29" s="281"/>
      <c r="AS29" s="281"/>
      <c r="AT29" s="281"/>
      <c r="AU29" s="281"/>
      <c r="AV29" s="282"/>
    </row>
    <row r="30" spans="1:48" ht="21.95" customHeight="1" thickBot="1">
      <c r="A30" s="66" t="str">
        <f t="shared" si="0"/>
        <v>CKLU3333333</v>
      </c>
      <c r="B30" s="67"/>
      <c r="C30" s="67"/>
      <c r="D30" s="67"/>
      <c r="E30" s="67"/>
      <c r="F30" s="67"/>
      <c r="G30" s="67"/>
      <c r="H30" s="66" t="str">
        <f t="shared" si="1"/>
        <v>CK333333</v>
      </c>
      <c r="I30" s="67"/>
      <c r="J30" s="67"/>
      <c r="K30" s="67"/>
      <c r="L30" s="67"/>
      <c r="M30" s="190"/>
      <c r="N30" s="191"/>
      <c r="O30" s="191"/>
      <c r="P30" s="191"/>
      <c r="Q30" s="191"/>
      <c r="R30" s="191"/>
      <c r="S30" s="191"/>
      <c r="T30" s="216" t="s">
        <v>120</v>
      </c>
      <c r="U30" s="217"/>
      <c r="V30" s="217"/>
      <c r="W30" s="217"/>
      <c r="X30" s="217"/>
      <c r="Y30" s="217"/>
      <c r="Z30" s="217"/>
      <c r="AA30" s="217"/>
      <c r="AB30" s="217"/>
      <c r="AC30" s="217"/>
      <c r="AD30" s="218"/>
      <c r="AE30" s="197"/>
      <c r="AF30" s="197"/>
      <c r="AG30" s="197"/>
      <c r="AH30" s="197"/>
      <c r="AI30" s="197"/>
      <c r="AJ30" s="197"/>
      <c r="AK30" s="192" t="s">
        <v>121</v>
      </c>
      <c r="AL30" s="193"/>
      <c r="AM30" s="193"/>
      <c r="AN30" s="193"/>
      <c r="AO30" s="193"/>
      <c r="AP30" s="194"/>
      <c r="AQ30" s="192" t="s">
        <v>122</v>
      </c>
      <c r="AR30" s="195"/>
      <c r="AS30" s="195"/>
      <c r="AT30" s="195"/>
      <c r="AU30" s="195"/>
      <c r="AV30" s="196"/>
    </row>
    <row r="31" spans="1:48" ht="21.95" customHeight="1">
      <c r="A31" s="66" t="str">
        <f t="shared" si="0"/>
        <v>CKLU4444444</v>
      </c>
      <c r="B31" s="67"/>
      <c r="C31" s="67"/>
      <c r="D31" s="67"/>
      <c r="E31" s="67"/>
      <c r="F31" s="67"/>
      <c r="G31" s="67"/>
      <c r="H31" s="66" t="str">
        <f t="shared" si="1"/>
        <v>CK444444</v>
      </c>
      <c r="I31" s="67"/>
      <c r="J31" s="67"/>
      <c r="K31" s="67"/>
      <c r="L31" s="67"/>
      <c r="M31" s="190"/>
      <c r="N31" s="191"/>
      <c r="O31" s="191"/>
      <c r="P31" s="191"/>
      <c r="Q31" s="191"/>
      <c r="R31" s="191"/>
      <c r="S31" s="191"/>
      <c r="T31" s="125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7"/>
    </row>
    <row r="32" spans="1:48" ht="21.95" customHeight="1">
      <c r="A32" s="66">
        <f t="shared" si="0"/>
        <v>0</v>
      </c>
      <c r="B32" s="67"/>
      <c r="C32" s="67"/>
      <c r="D32" s="67"/>
      <c r="E32" s="67"/>
      <c r="F32" s="67"/>
      <c r="G32" s="67"/>
      <c r="H32" s="66">
        <f t="shared" si="1"/>
        <v>0</v>
      </c>
      <c r="I32" s="67"/>
      <c r="J32" s="67"/>
      <c r="K32" s="67"/>
      <c r="L32" s="67"/>
      <c r="M32" s="190"/>
      <c r="N32" s="191"/>
      <c r="O32" s="191"/>
      <c r="P32" s="191"/>
      <c r="Q32" s="191"/>
      <c r="R32" s="191"/>
      <c r="S32" s="191"/>
      <c r="T32" s="83" t="s">
        <v>94</v>
      </c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4"/>
    </row>
    <row r="33" spans="1:49" ht="21.95" customHeight="1">
      <c r="A33" s="66">
        <f t="shared" si="0"/>
        <v>0</v>
      </c>
      <c r="B33" s="67"/>
      <c r="C33" s="67"/>
      <c r="D33" s="67"/>
      <c r="E33" s="67"/>
      <c r="F33" s="67"/>
      <c r="G33" s="67"/>
      <c r="H33" s="66">
        <f t="shared" si="1"/>
        <v>0</v>
      </c>
      <c r="I33" s="67"/>
      <c r="J33" s="67"/>
      <c r="K33" s="67"/>
      <c r="L33" s="67"/>
      <c r="M33" s="190"/>
      <c r="N33" s="191"/>
      <c r="O33" s="191"/>
      <c r="P33" s="191"/>
      <c r="Q33" s="191"/>
      <c r="R33" s="191"/>
      <c r="S33" s="191"/>
      <c r="T33" s="82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4"/>
    </row>
    <row r="34" spans="1:49" ht="21.95" customHeight="1">
      <c r="A34" s="66">
        <f t="shared" si="0"/>
        <v>0</v>
      </c>
      <c r="B34" s="67"/>
      <c r="C34" s="67"/>
      <c r="D34" s="67"/>
      <c r="E34" s="67"/>
      <c r="F34" s="67"/>
      <c r="G34" s="67"/>
      <c r="H34" s="66">
        <f t="shared" si="1"/>
        <v>0</v>
      </c>
      <c r="I34" s="67"/>
      <c r="J34" s="67"/>
      <c r="K34" s="67"/>
      <c r="L34" s="67"/>
      <c r="M34" s="190"/>
      <c r="N34" s="191"/>
      <c r="O34" s="191"/>
      <c r="P34" s="191"/>
      <c r="Q34" s="191"/>
      <c r="R34" s="191"/>
      <c r="S34" s="191"/>
      <c r="T34" s="83" t="s">
        <v>71</v>
      </c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4"/>
    </row>
    <row r="35" spans="1:49" ht="21.95" customHeight="1">
      <c r="A35" s="66">
        <f t="shared" si="0"/>
        <v>0</v>
      </c>
      <c r="B35" s="67"/>
      <c r="C35" s="67"/>
      <c r="D35" s="67"/>
      <c r="E35" s="67"/>
      <c r="F35" s="67"/>
      <c r="G35" s="67"/>
      <c r="H35" s="66">
        <f t="shared" si="1"/>
        <v>0</v>
      </c>
      <c r="I35" s="67"/>
      <c r="J35" s="67"/>
      <c r="K35" s="67"/>
      <c r="L35" s="67"/>
      <c r="M35" s="190"/>
      <c r="N35" s="191"/>
      <c r="O35" s="191"/>
      <c r="P35" s="191"/>
      <c r="Q35" s="191"/>
      <c r="R35" s="191"/>
      <c r="S35" s="191"/>
      <c r="T35" s="82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4"/>
    </row>
    <row r="36" spans="1:49" ht="21.95" customHeight="1">
      <c r="A36" s="66">
        <f t="shared" si="0"/>
        <v>0</v>
      </c>
      <c r="B36" s="67"/>
      <c r="C36" s="67"/>
      <c r="D36" s="67"/>
      <c r="E36" s="67"/>
      <c r="F36" s="67"/>
      <c r="G36" s="67"/>
      <c r="H36" s="66">
        <f t="shared" si="1"/>
        <v>0</v>
      </c>
      <c r="I36" s="67"/>
      <c r="J36" s="67"/>
      <c r="K36" s="67"/>
      <c r="L36" s="67"/>
      <c r="M36" s="190"/>
      <c r="N36" s="191"/>
      <c r="O36" s="191"/>
      <c r="P36" s="191"/>
      <c r="Q36" s="191"/>
      <c r="R36" s="191"/>
      <c r="S36" s="191"/>
      <c r="T36" s="82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4"/>
    </row>
    <row r="37" spans="1:49" ht="21.95" customHeight="1">
      <c r="A37" s="66">
        <f t="shared" si="0"/>
        <v>0</v>
      </c>
      <c r="B37" s="67"/>
      <c r="C37" s="67"/>
      <c r="D37" s="67"/>
      <c r="E37" s="67"/>
      <c r="F37" s="67"/>
      <c r="G37" s="67"/>
      <c r="H37" s="66">
        <f t="shared" si="1"/>
        <v>0</v>
      </c>
      <c r="I37" s="67"/>
      <c r="J37" s="67"/>
      <c r="K37" s="67"/>
      <c r="L37" s="67"/>
      <c r="M37" s="190"/>
      <c r="N37" s="191"/>
      <c r="O37" s="191"/>
      <c r="P37" s="191"/>
      <c r="Q37" s="191"/>
      <c r="R37" s="191"/>
      <c r="S37" s="191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4"/>
    </row>
    <row r="38" spans="1:49" ht="21.95" customHeight="1">
      <c r="A38" s="198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1"/>
      <c r="O38" s="85"/>
      <c r="P38" s="86"/>
      <c r="Q38" s="86"/>
      <c r="R38" s="86"/>
      <c r="S38" s="86"/>
      <c r="T38" s="82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4"/>
    </row>
    <row r="39" spans="1:49" ht="21.95" customHeight="1">
      <c r="A39" s="79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1"/>
      <c r="O39" s="85"/>
      <c r="P39" s="86"/>
      <c r="Q39" s="86"/>
      <c r="R39" s="86"/>
      <c r="S39" s="86"/>
      <c r="T39" s="82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4"/>
    </row>
    <row r="40" spans="1:49" ht="21.95" customHeight="1">
      <c r="A40" s="79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1"/>
      <c r="O40" s="85"/>
      <c r="P40" s="86"/>
      <c r="Q40" s="86"/>
      <c r="R40" s="86"/>
      <c r="S40" s="86"/>
      <c r="T40" s="82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4"/>
    </row>
    <row r="41" spans="1:49" ht="21.95" customHeight="1">
      <c r="A41" s="79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1"/>
      <c r="O41" s="85"/>
      <c r="P41" s="86"/>
      <c r="Q41" s="86"/>
      <c r="R41" s="86"/>
      <c r="S41" s="86"/>
      <c r="T41" s="82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4"/>
    </row>
    <row r="42" spans="1:49" ht="21.95" customHeight="1">
      <c r="A42" s="79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1"/>
      <c r="O42" s="85"/>
      <c r="P42" s="86"/>
      <c r="Q42" s="86"/>
      <c r="R42" s="86"/>
      <c r="S42" s="86"/>
      <c r="T42" s="82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4"/>
    </row>
    <row r="43" spans="1:49" ht="21.95" customHeight="1">
      <c r="A43" s="79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1"/>
      <c r="O43" s="85"/>
      <c r="P43" s="86"/>
      <c r="Q43" s="86"/>
      <c r="R43" s="86"/>
      <c r="S43" s="86"/>
      <c r="T43" s="82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4"/>
      <c r="AW43" s="15"/>
    </row>
    <row r="44" spans="1:49" ht="21.95" customHeight="1">
      <c r="A44" s="79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1"/>
      <c r="O44" s="85"/>
      <c r="P44" s="86"/>
      <c r="Q44" s="86"/>
      <c r="R44" s="86"/>
      <c r="S44" s="86"/>
      <c r="T44" s="82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4"/>
    </row>
    <row r="45" spans="1:49" ht="21.95" customHeight="1">
      <c r="A45" s="79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1"/>
      <c r="O45" s="85"/>
      <c r="P45" s="86"/>
      <c r="Q45" s="86"/>
      <c r="R45" s="86"/>
      <c r="S45" s="86"/>
      <c r="T45" s="82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4"/>
    </row>
    <row r="46" spans="1:49" ht="21.95" customHeight="1">
      <c r="A46" s="79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1"/>
      <c r="O46" s="85"/>
      <c r="P46" s="86"/>
      <c r="Q46" s="86"/>
      <c r="R46" s="86"/>
      <c r="S46" s="86"/>
      <c r="T46" s="82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4"/>
    </row>
    <row r="47" spans="1:49" ht="21.95" customHeight="1">
      <c r="A47" s="79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1"/>
      <c r="O47" s="85"/>
      <c r="P47" s="86"/>
      <c r="Q47" s="86"/>
      <c r="R47" s="86"/>
      <c r="S47" s="86"/>
      <c r="T47" s="188" t="s">
        <v>123</v>
      </c>
      <c r="U47" s="188"/>
      <c r="V47" s="188"/>
      <c r="W47" s="188"/>
      <c r="X47" s="188"/>
      <c r="Y47" s="188"/>
      <c r="Z47" s="188"/>
      <c r="AA47" s="209" t="s">
        <v>73</v>
      </c>
      <c r="AB47" s="209"/>
      <c r="AC47" s="209"/>
      <c r="AD47" s="209"/>
      <c r="AE47" s="209"/>
      <c r="AF47" s="209"/>
      <c r="AG47" s="209"/>
      <c r="AH47" s="209"/>
      <c r="AI47" s="188" t="s">
        <v>124</v>
      </c>
      <c r="AJ47" s="188"/>
      <c r="AK47" s="188"/>
      <c r="AL47" s="188"/>
      <c r="AM47" s="188"/>
      <c r="AN47" s="188"/>
      <c r="AO47" s="188"/>
      <c r="AP47" s="188"/>
      <c r="AQ47" s="219"/>
      <c r="AR47" s="219"/>
      <c r="AS47" s="219"/>
      <c r="AT47" s="219"/>
      <c r="AU47" s="219"/>
      <c r="AV47" s="220"/>
    </row>
    <row r="48" spans="1:49" ht="21.95" customHeight="1">
      <c r="A48" s="221"/>
      <c r="B48" s="222"/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3"/>
      <c r="AM48" s="223"/>
      <c r="AN48" s="223"/>
      <c r="AO48" s="223"/>
      <c r="AP48" s="223"/>
      <c r="AQ48" s="223"/>
      <c r="AR48" s="223"/>
      <c r="AS48" s="223"/>
      <c r="AT48" s="223"/>
      <c r="AU48" s="223"/>
      <c r="AV48" s="224"/>
    </row>
    <row r="49" spans="1:48" ht="21.95" customHeight="1">
      <c r="A49" s="68" t="s">
        <v>125</v>
      </c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70"/>
      <c r="AL49" s="108" t="s">
        <v>126</v>
      </c>
      <c r="AM49" s="108"/>
      <c r="AN49" s="108"/>
      <c r="AO49" s="108"/>
      <c r="AP49" s="108"/>
      <c r="AQ49" s="108"/>
      <c r="AR49" s="108"/>
      <c r="AS49" s="108"/>
      <c r="AT49" s="108"/>
      <c r="AU49" s="108"/>
      <c r="AV49" s="109"/>
    </row>
    <row r="50" spans="1:48" ht="21.95" customHeight="1">
      <c r="A50" s="71" t="s">
        <v>127</v>
      </c>
      <c r="B50" s="72"/>
      <c r="C50" s="72"/>
      <c r="D50" s="72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2" t="s">
        <v>128</v>
      </c>
      <c r="AJ50" s="72"/>
      <c r="AK50" s="74"/>
      <c r="AL50" s="230" t="s">
        <v>129</v>
      </c>
      <c r="AM50" s="230"/>
      <c r="AN50" s="230"/>
      <c r="AO50" s="232"/>
      <c r="AP50" s="232"/>
      <c r="AQ50" s="232"/>
      <c r="AR50" s="231" t="s">
        <v>130</v>
      </c>
      <c r="AS50" s="231"/>
      <c r="AT50" s="231"/>
      <c r="AU50" s="232"/>
      <c r="AV50" s="233"/>
    </row>
    <row r="51" spans="1:48" ht="21" customHeight="1">
      <c r="A51" s="204" t="s">
        <v>131</v>
      </c>
      <c r="B51" s="202"/>
      <c r="C51" s="202"/>
      <c r="D51" s="202"/>
      <c r="E51" s="202"/>
      <c r="F51" s="202"/>
      <c r="G51" s="202"/>
      <c r="H51" s="202"/>
      <c r="I51" s="202"/>
      <c r="J51" s="202"/>
      <c r="K51" s="202"/>
      <c r="L51" s="202"/>
      <c r="M51" s="202"/>
      <c r="N51" s="202" t="s">
        <v>132</v>
      </c>
      <c r="O51" s="202"/>
      <c r="P51" s="202"/>
      <c r="Q51" s="202"/>
      <c r="R51" s="202"/>
      <c r="S51" s="202"/>
      <c r="T51" s="202"/>
      <c r="U51" s="202"/>
      <c r="V51" s="202"/>
      <c r="W51" s="202"/>
      <c r="X51" s="202"/>
      <c r="Y51" s="202" t="s">
        <v>133</v>
      </c>
      <c r="Z51" s="202"/>
      <c r="AA51" s="202"/>
      <c r="AB51" s="202"/>
      <c r="AC51" s="202"/>
      <c r="AD51" s="202"/>
      <c r="AE51" s="202"/>
      <c r="AF51" s="202"/>
      <c r="AG51" s="202"/>
      <c r="AH51" s="202"/>
      <c r="AI51" s="202"/>
      <c r="AJ51" s="202"/>
      <c r="AK51" s="202"/>
      <c r="AL51" s="202" t="s">
        <v>134</v>
      </c>
      <c r="AM51" s="202"/>
      <c r="AN51" s="202"/>
      <c r="AO51" s="202"/>
      <c r="AP51" s="202"/>
      <c r="AQ51" s="202"/>
      <c r="AR51" s="202"/>
      <c r="AS51" s="202"/>
      <c r="AT51" s="202"/>
      <c r="AU51" s="202"/>
      <c r="AV51" s="249"/>
    </row>
    <row r="52" spans="1:48" ht="17.100000000000001" customHeight="1">
      <c r="A52" s="225" t="str">
        <f>IF(AA47="PREPAID","JAPAN","")</f>
        <v>JAPAN</v>
      </c>
      <c r="B52" s="203"/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 t="str">
        <f>IF(AA47="COLLECT","DESTINATION","")</f>
        <v/>
      </c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173" t="s">
        <v>85</v>
      </c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>
        <v>1</v>
      </c>
      <c r="AM52" s="173"/>
      <c r="AN52" s="173"/>
      <c r="AO52" s="173"/>
      <c r="AP52" s="173"/>
      <c r="AQ52" s="173"/>
      <c r="AR52" s="173"/>
      <c r="AS52" s="173"/>
      <c r="AT52" s="173"/>
      <c r="AU52" s="173"/>
      <c r="AV52" s="226"/>
    </row>
    <row r="53" spans="1:48" ht="12.75" customHeight="1">
      <c r="A53" s="225"/>
      <c r="B53" s="203"/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226"/>
    </row>
    <row r="54" spans="1:48" ht="20.25" customHeight="1">
      <c r="A54" s="227" t="s">
        <v>135</v>
      </c>
      <c r="B54" s="228"/>
      <c r="C54" s="228"/>
      <c r="D54" s="228"/>
      <c r="E54" s="228"/>
      <c r="F54" s="228"/>
      <c r="G54" s="228"/>
      <c r="H54" s="228"/>
      <c r="I54" s="228"/>
      <c r="J54" s="228"/>
      <c r="K54" s="228"/>
      <c r="L54" s="228"/>
      <c r="M54" s="228"/>
      <c r="N54" s="228"/>
      <c r="O54" s="228"/>
      <c r="P54" s="228"/>
      <c r="Q54" s="228"/>
      <c r="R54" s="228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  <c r="AH54" s="228"/>
      <c r="AI54" s="228"/>
      <c r="AJ54" s="228"/>
      <c r="AK54" s="228"/>
      <c r="AL54" s="228"/>
      <c r="AM54" s="228"/>
      <c r="AN54" s="228"/>
      <c r="AO54" s="228"/>
      <c r="AP54" s="228"/>
      <c r="AQ54" s="228"/>
      <c r="AR54" s="228"/>
      <c r="AS54" s="228"/>
      <c r="AT54" s="228"/>
      <c r="AU54" s="228"/>
      <c r="AV54" s="229"/>
    </row>
    <row r="55" spans="1:48" ht="17.100000000000001" customHeight="1">
      <c r="A55" s="243" t="s">
        <v>57</v>
      </c>
      <c r="B55" s="244"/>
      <c r="C55" s="244"/>
      <c r="D55" s="244"/>
      <c r="E55" s="244"/>
      <c r="F55" s="245"/>
      <c r="G55" s="242" t="s">
        <v>150</v>
      </c>
      <c r="H55" s="242"/>
      <c r="I55" s="242"/>
      <c r="J55" s="242"/>
      <c r="K55" s="242"/>
      <c r="L55" s="326" t="s">
        <v>149</v>
      </c>
      <c r="M55" s="327"/>
      <c r="N55" s="327"/>
      <c r="O55" s="327"/>
      <c r="P55" s="328"/>
      <c r="Q55" s="292" t="s">
        <v>156</v>
      </c>
      <c r="R55" s="294"/>
      <c r="S55" s="242" t="s">
        <v>155</v>
      </c>
      <c r="T55" s="242"/>
      <c r="U55" s="242"/>
      <c r="V55" s="242"/>
      <c r="W55" s="335" t="s">
        <v>154</v>
      </c>
      <c r="X55" s="336"/>
      <c r="Y55" s="336"/>
      <c r="Z55" s="336"/>
      <c r="AA55" s="336"/>
      <c r="AB55" s="336"/>
      <c r="AC55" s="336"/>
      <c r="AD55" s="337"/>
      <c r="AE55" s="309" t="s">
        <v>74</v>
      </c>
      <c r="AF55" s="310"/>
      <c r="AG55" s="310"/>
      <c r="AH55" s="310"/>
      <c r="AI55" s="310"/>
      <c r="AJ55" s="310"/>
      <c r="AK55" s="311"/>
      <c r="AL55" s="304" t="s">
        <v>152</v>
      </c>
      <c r="AM55" s="293"/>
      <c r="AN55" s="293"/>
      <c r="AO55" s="293"/>
      <c r="AP55" s="294"/>
      <c r="AQ55" s="303" t="s">
        <v>151</v>
      </c>
      <c r="AR55" s="298"/>
      <c r="AS55" s="298"/>
      <c r="AT55" s="298"/>
      <c r="AU55" s="298"/>
      <c r="AV55" s="299"/>
    </row>
    <row r="56" spans="1:48" ht="17.100000000000001" customHeight="1">
      <c r="A56" s="246"/>
      <c r="B56" s="247"/>
      <c r="C56" s="247"/>
      <c r="D56" s="247"/>
      <c r="E56" s="247"/>
      <c r="F56" s="248"/>
      <c r="G56" s="242"/>
      <c r="H56" s="242"/>
      <c r="I56" s="242"/>
      <c r="J56" s="242"/>
      <c r="K56" s="242"/>
      <c r="L56" s="289"/>
      <c r="M56" s="290"/>
      <c r="N56" s="290"/>
      <c r="O56" s="290"/>
      <c r="P56" s="291"/>
      <c r="Q56" s="295"/>
      <c r="R56" s="297"/>
      <c r="S56" s="242"/>
      <c r="T56" s="242"/>
      <c r="U56" s="242"/>
      <c r="V56" s="242"/>
      <c r="W56" s="315" t="s">
        <v>153</v>
      </c>
      <c r="X56" s="315"/>
      <c r="Y56" s="315"/>
      <c r="Z56" s="321" t="s">
        <v>64</v>
      </c>
      <c r="AA56" s="321"/>
      <c r="AB56" s="321"/>
      <c r="AC56" s="321"/>
      <c r="AD56" s="322"/>
      <c r="AE56" s="312"/>
      <c r="AF56" s="313"/>
      <c r="AG56" s="313"/>
      <c r="AH56" s="313"/>
      <c r="AI56" s="313"/>
      <c r="AJ56" s="313"/>
      <c r="AK56" s="314"/>
      <c r="AL56" s="295"/>
      <c r="AM56" s="296"/>
      <c r="AN56" s="296"/>
      <c r="AO56" s="296"/>
      <c r="AP56" s="297"/>
      <c r="AQ56" s="300"/>
      <c r="AR56" s="301"/>
      <c r="AS56" s="301"/>
      <c r="AT56" s="301"/>
      <c r="AU56" s="301"/>
      <c r="AV56" s="302"/>
    </row>
    <row r="57" spans="1:48" ht="20.100000000000001" customHeight="1">
      <c r="A57" s="199" t="s">
        <v>159</v>
      </c>
      <c r="B57" s="187"/>
      <c r="C57" s="187"/>
      <c r="D57" s="187"/>
      <c r="E57" s="187"/>
      <c r="F57" s="187"/>
      <c r="G57" s="187" t="s">
        <v>163</v>
      </c>
      <c r="H57" s="187"/>
      <c r="I57" s="187"/>
      <c r="J57" s="187"/>
      <c r="K57" s="187"/>
      <c r="L57" s="187"/>
      <c r="M57" s="187"/>
      <c r="N57" s="187"/>
      <c r="O57" s="187"/>
      <c r="P57" s="187"/>
      <c r="Q57" s="316">
        <v>22</v>
      </c>
      <c r="R57" s="320"/>
      <c r="S57" s="186" t="s">
        <v>66</v>
      </c>
      <c r="T57" s="186"/>
      <c r="U57" s="186"/>
      <c r="V57" s="186"/>
      <c r="W57" s="187">
        <v>24</v>
      </c>
      <c r="X57" s="187"/>
      <c r="Y57" s="187"/>
      <c r="Z57" s="189" t="s">
        <v>136</v>
      </c>
      <c r="AA57" s="189"/>
      <c r="AB57" s="189"/>
      <c r="AC57" s="189"/>
      <c r="AD57" s="189"/>
      <c r="AE57" s="306">
        <v>6075</v>
      </c>
      <c r="AF57" s="307"/>
      <c r="AG57" s="307"/>
      <c r="AH57" s="307"/>
      <c r="AI57" s="307"/>
      <c r="AJ57" s="307"/>
      <c r="AK57" s="308"/>
      <c r="AL57" s="305">
        <v>24.204000000000001</v>
      </c>
      <c r="AM57" s="305"/>
      <c r="AN57" s="305"/>
      <c r="AO57" s="305"/>
      <c r="AP57" s="305"/>
      <c r="AQ57" s="316"/>
      <c r="AR57" s="317"/>
      <c r="AS57" s="317"/>
      <c r="AT57" s="317"/>
      <c r="AU57" s="317"/>
      <c r="AV57" s="318"/>
    </row>
    <row r="58" spans="1:48" ht="20.100000000000001" customHeight="1">
      <c r="A58" s="338" t="s">
        <v>160</v>
      </c>
      <c r="B58" s="317"/>
      <c r="C58" s="317"/>
      <c r="D58" s="317"/>
      <c r="E58" s="317"/>
      <c r="F58" s="320"/>
      <c r="G58" s="187" t="s">
        <v>164</v>
      </c>
      <c r="H58" s="187"/>
      <c r="I58" s="187"/>
      <c r="J58" s="187"/>
      <c r="K58" s="187"/>
      <c r="L58" s="187"/>
      <c r="M58" s="187"/>
      <c r="N58" s="187"/>
      <c r="O58" s="187"/>
      <c r="P58" s="187"/>
      <c r="Q58" s="316">
        <v>42</v>
      </c>
      <c r="R58" s="320"/>
      <c r="S58" s="186" t="s">
        <v>65</v>
      </c>
      <c r="T58" s="186"/>
      <c r="U58" s="186"/>
      <c r="V58" s="186"/>
      <c r="W58" s="187">
        <v>10</v>
      </c>
      <c r="X58" s="187"/>
      <c r="Y58" s="187"/>
      <c r="Z58" s="189" t="s">
        <v>136</v>
      </c>
      <c r="AA58" s="189"/>
      <c r="AB58" s="189"/>
      <c r="AC58" s="189"/>
      <c r="AD58" s="189"/>
      <c r="AE58" s="306">
        <v>3542</v>
      </c>
      <c r="AF58" s="307"/>
      <c r="AG58" s="307"/>
      <c r="AH58" s="307"/>
      <c r="AI58" s="307"/>
      <c r="AJ58" s="307"/>
      <c r="AK58" s="308"/>
      <c r="AL58" s="305">
        <v>34.99</v>
      </c>
      <c r="AM58" s="305"/>
      <c r="AN58" s="305"/>
      <c r="AO58" s="305"/>
      <c r="AP58" s="305"/>
      <c r="AQ58" s="316" t="s">
        <v>169</v>
      </c>
      <c r="AR58" s="317"/>
      <c r="AS58" s="317"/>
      <c r="AT58" s="317"/>
      <c r="AU58" s="317"/>
      <c r="AV58" s="318"/>
    </row>
    <row r="59" spans="1:48" ht="20.100000000000001" customHeight="1">
      <c r="A59" s="338" t="s">
        <v>161</v>
      </c>
      <c r="B59" s="317"/>
      <c r="C59" s="317"/>
      <c r="D59" s="317"/>
      <c r="E59" s="317"/>
      <c r="F59" s="320"/>
      <c r="G59" s="187" t="s">
        <v>165</v>
      </c>
      <c r="H59" s="187"/>
      <c r="I59" s="187"/>
      <c r="J59" s="187"/>
      <c r="K59" s="187"/>
      <c r="L59" s="187"/>
      <c r="M59" s="187"/>
      <c r="N59" s="187"/>
      <c r="O59" s="187"/>
      <c r="P59" s="187"/>
      <c r="Q59" s="316">
        <v>45</v>
      </c>
      <c r="R59" s="320"/>
      <c r="S59" s="186" t="s">
        <v>66</v>
      </c>
      <c r="T59" s="186"/>
      <c r="U59" s="186"/>
      <c r="V59" s="186"/>
      <c r="W59" s="187">
        <v>11</v>
      </c>
      <c r="X59" s="187"/>
      <c r="Y59" s="187"/>
      <c r="Z59" s="189" t="s">
        <v>168</v>
      </c>
      <c r="AA59" s="189"/>
      <c r="AB59" s="189"/>
      <c r="AC59" s="189"/>
      <c r="AD59" s="189"/>
      <c r="AE59" s="306">
        <v>3968</v>
      </c>
      <c r="AF59" s="307"/>
      <c r="AG59" s="307"/>
      <c r="AH59" s="307"/>
      <c r="AI59" s="307"/>
      <c r="AJ59" s="307"/>
      <c r="AK59" s="308"/>
      <c r="AL59" s="305">
        <v>34.445999999999998</v>
      </c>
      <c r="AM59" s="305"/>
      <c r="AN59" s="305"/>
      <c r="AO59" s="305"/>
      <c r="AP59" s="305"/>
      <c r="AQ59" s="316"/>
      <c r="AR59" s="317"/>
      <c r="AS59" s="317"/>
      <c r="AT59" s="317"/>
      <c r="AU59" s="317"/>
      <c r="AV59" s="318"/>
    </row>
    <row r="60" spans="1:48" ht="20.100000000000001" customHeight="1">
      <c r="A60" s="338" t="s">
        <v>162</v>
      </c>
      <c r="B60" s="317"/>
      <c r="C60" s="317"/>
      <c r="D60" s="317"/>
      <c r="E60" s="317"/>
      <c r="F60" s="320"/>
      <c r="G60" s="187" t="s">
        <v>166</v>
      </c>
      <c r="H60" s="187"/>
      <c r="I60" s="187"/>
      <c r="J60" s="187"/>
      <c r="K60" s="187"/>
      <c r="L60" s="187" t="s">
        <v>167</v>
      </c>
      <c r="M60" s="187"/>
      <c r="N60" s="187"/>
      <c r="O60" s="187"/>
      <c r="P60" s="187"/>
      <c r="Q60" s="316">
        <v>42</v>
      </c>
      <c r="R60" s="320"/>
      <c r="S60" s="186" t="s">
        <v>67</v>
      </c>
      <c r="T60" s="186"/>
      <c r="U60" s="186"/>
      <c r="V60" s="186"/>
      <c r="W60" s="187">
        <v>15</v>
      </c>
      <c r="X60" s="187"/>
      <c r="Y60" s="187"/>
      <c r="Z60" s="189" t="s">
        <v>168</v>
      </c>
      <c r="AA60" s="189"/>
      <c r="AB60" s="189"/>
      <c r="AC60" s="189"/>
      <c r="AD60" s="189"/>
      <c r="AE60" s="306">
        <v>3025</v>
      </c>
      <c r="AF60" s="307"/>
      <c r="AG60" s="307"/>
      <c r="AH60" s="307"/>
      <c r="AI60" s="307"/>
      <c r="AJ60" s="307"/>
      <c r="AK60" s="308"/>
      <c r="AL60" s="305">
        <v>36.200000000000003</v>
      </c>
      <c r="AM60" s="305"/>
      <c r="AN60" s="305"/>
      <c r="AO60" s="305"/>
      <c r="AP60" s="305"/>
      <c r="AQ60" s="316" t="s">
        <v>170</v>
      </c>
      <c r="AR60" s="317"/>
      <c r="AS60" s="317"/>
      <c r="AT60" s="317"/>
      <c r="AU60" s="317"/>
      <c r="AV60" s="318"/>
    </row>
    <row r="61" spans="1:48" ht="20.100000000000001" customHeight="1">
      <c r="A61" s="199"/>
      <c r="B61" s="187"/>
      <c r="C61" s="187"/>
      <c r="D61" s="187"/>
      <c r="E61" s="187"/>
      <c r="F61" s="187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316"/>
      <c r="R61" s="320"/>
      <c r="S61" s="186"/>
      <c r="T61" s="186"/>
      <c r="U61" s="186"/>
      <c r="V61" s="186"/>
      <c r="W61" s="187"/>
      <c r="X61" s="187"/>
      <c r="Y61" s="187"/>
      <c r="Z61" s="189"/>
      <c r="AA61" s="189"/>
      <c r="AB61" s="189"/>
      <c r="AC61" s="189"/>
      <c r="AD61" s="189"/>
      <c r="AE61" s="306"/>
      <c r="AF61" s="307"/>
      <c r="AG61" s="307"/>
      <c r="AH61" s="307"/>
      <c r="AI61" s="307"/>
      <c r="AJ61" s="307"/>
      <c r="AK61" s="308"/>
      <c r="AL61" s="305"/>
      <c r="AM61" s="305"/>
      <c r="AN61" s="305"/>
      <c r="AO61" s="305"/>
      <c r="AP61" s="305"/>
      <c r="AQ61" s="316"/>
      <c r="AR61" s="317"/>
      <c r="AS61" s="317"/>
      <c r="AT61" s="317"/>
      <c r="AU61" s="317"/>
      <c r="AV61" s="318"/>
    </row>
    <row r="62" spans="1:48" ht="20.100000000000001" customHeight="1">
      <c r="A62" s="199"/>
      <c r="B62" s="187"/>
      <c r="C62" s="187"/>
      <c r="D62" s="187"/>
      <c r="E62" s="187"/>
      <c r="F62" s="187"/>
      <c r="G62" s="187"/>
      <c r="H62" s="187"/>
      <c r="I62" s="187"/>
      <c r="J62" s="187"/>
      <c r="K62" s="187"/>
      <c r="L62" s="187"/>
      <c r="M62" s="187"/>
      <c r="N62" s="187"/>
      <c r="O62" s="187"/>
      <c r="P62" s="187"/>
      <c r="Q62" s="316"/>
      <c r="R62" s="320"/>
      <c r="S62" s="186"/>
      <c r="T62" s="186"/>
      <c r="U62" s="186"/>
      <c r="V62" s="186"/>
      <c r="W62" s="187"/>
      <c r="X62" s="187"/>
      <c r="Y62" s="187"/>
      <c r="Z62" s="189"/>
      <c r="AA62" s="189"/>
      <c r="AB62" s="189"/>
      <c r="AC62" s="189"/>
      <c r="AD62" s="189"/>
      <c r="AE62" s="306"/>
      <c r="AF62" s="307"/>
      <c r="AG62" s="307"/>
      <c r="AH62" s="307"/>
      <c r="AI62" s="307"/>
      <c r="AJ62" s="307"/>
      <c r="AK62" s="308"/>
      <c r="AL62" s="305"/>
      <c r="AM62" s="305"/>
      <c r="AN62" s="305"/>
      <c r="AO62" s="305"/>
      <c r="AP62" s="305"/>
      <c r="AQ62" s="316"/>
      <c r="AR62" s="317"/>
      <c r="AS62" s="317"/>
      <c r="AT62" s="317"/>
      <c r="AU62" s="317"/>
      <c r="AV62" s="318"/>
    </row>
    <row r="63" spans="1:48" ht="20.100000000000001" customHeight="1">
      <c r="A63" s="199"/>
      <c r="B63" s="187"/>
      <c r="C63" s="187"/>
      <c r="D63" s="187"/>
      <c r="E63" s="187"/>
      <c r="F63" s="187"/>
      <c r="G63" s="187"/>
      <c r="H63" s="187"/>
      <c r="I63" s="187"/>
      <c r="J63" s="187"/>
      <c r="K63" s="187"/>
      <c r="L63" s="187"/>
      <c r="M63" s="187"/>
      <c r="N63" s="187"/>
      <c r="O63" s="187"/>
      <c r="P63" s="187"/>
      <c r="Q63" s="316"/>
      <c r="R63" s="320"/>
      <c r="S63" s="186"/>
      <c r="T63" s="186"/>
      <c r="U63" s="186"/>
      <c r="V63" s="186"/>
      <c r="W63" s="187"/>
      <c r="X63" s="187"/>
      <c r="Y63" s="187"/>
      <c r="Z63" s="189"/>
      <c r="AA63" s="189"/>
      <c r="AB63" s="189"/>
      <c r="AC63" s="189"/>
      <c r="AD63" s="189"/>
      <c r="AE63" s="306"/>
      <c r="AF63" s="307"/>
      <c r="AG63" s="307"/>
      <c r="AH63" s="307"/>
      <c r="AI63" s="307"/>
      <c r="AJ63" s="307"/>
      <c r="AK63" s="308"/>
      <c r="AL63" s="305"/>
      <c r="AM63" s="305"/>
      <c r="AN63" s="305"/>
      <c r="AO63" s="305"/>
      <c r="AP63" s="305"/>
      <c r="AQ63" s="316"/>
      <c r="AR63" s="317"/>
      <c r="AS63" s="317"/>
      <c r="AT63" s="317"/>
      <c r="AU63" s="317"/>
      <c r="AV63" s="318"/>
    </row>
    <row r="64" spans="1:48" ht="20.100000000000001" customHeight="1">
      <c r="A64" s="199"/>
      <c r="B64" s="187"/>
      <c r="C64" s="187"/>
      <c r="D64" s="187"/>
      <c r="E64" s="187"/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316"/>
      <c r="R64" s="320"/>
      <c r="S64" s="186"/>
      <c r="T64" s="186"/>
      <c r="U64" s="186"/>
      <c r="V64" s="186"/>
      <c r="W64" s="187"/>
      <c r="X64" s="187"/>
      <c r="Y64" s="187"/>
      <c r="Z64" s="189"/>
      <c r="AA64" s="189"/>
      <c r="AB64" s="189"/>
      <c r="AC64" s="189"/>
      <c r="AD64" s="189"/>
      <c r="AE64" s="306"/>
      <c r="AF64" s="307"/>
      <c r="AG64" s="307"/>
      <c r="AH64" s="307"/>
      <c r="AI64" s="307"/>
      <c r="AJ64" s="307"/>
      <c r="AK64" s="308"/>
      <c r="AL64" s="305"/>
      <c r="AM64" s="305"/>
      <c r="AN64" s="305"/>
      <c r="AO64" s="305"/>
      <c r="AP64" s="305"/>
      <c r="AQ64" s="316"/>
      <c r="AR64" s="317"/>
      <c r="AS64" s="317"/>
      <c r="AT64" s="317"/>
      <c r="AU64" s="317"/>
      <c r="AV64" s="318"/>
    </row>
    <row r="65" spans="1:48" ht="20.100000000000001" customHeight="1">
      <c r="A65" s="199"/>
      <c r="B65" s="187"/>
      <c r="C65" s="187"/>
      <c r="D65" s="187"/>
      <c r="E65" s="187"/>
      <c r="F65" s="187"/>
      <c r="G65" s="187"/>
      <c r="H65" s="187"/>
      <c r="I65" s="187"/>
      <c r="J65" s="187"/>
      <c r="K65" s="187"/>
      <c r="L65" s="187"/>
      <c r="M65" s="187"/>
      <c r="N65" s="187"/>
      <c r="O65" s="187"/>
      <c r="P65" s="187"/>
      <c r="Q65" s="316"/>
      <c r="R65" s="320"/>
      <c r="S65" s="186"/>
      <c r="T65" s="186"/>
      <c r="U65" s="186"/>
      <c r="V65" s="186"/>
      <c r="W65" s="187"/>
      <c r="X65" s="187"/>
      <c r="Y65" s="187"/>
      <c r="Z65" s="189"/>
      <c r="AA65" s="189"/>
      <c r="AB65" s="189"/>
      <c r="AC65" s="189"/>
      <c r="AD65" s="189"/>
      <c r="AE65" s="306"/>
      <c r="AF65" s="307"/>
      <c r="AG65" s="307"/>
      <c r="AH65" s="307"/>
      <c r="AI65" s="307"/>
      <c r="AJ65" s="307"/>
      <c r="AK65" s="308"/>
      <c r="AL65" s="305"/>
      <c r="AM65" s="305"/>
      <c r="AN65" s="305"/>
      <c r="AO65" s="305"/>
      <c r="AP65" s="305"/>
      <c r="AQ65" s="316"/>
      <c r="AR65" s="317"/>
      <c r="AS65" s="317"/>
      <c r="AT65" s="317"/>
      <c r="AU65" s="317"/>
      <c r="AV65" s="318"/>
    </row>
    <row r="66" spans="1:48" ht="20.100000000000001" customHeight="1">
      <c r="A66" s="199"/>
      <c r="B66" s="187"/>
      <c r="C66" s="187"/>
      <c r="D66" s="187"/>
      <c r="E66" s="187"/>
      <c r="F66" s="187"/>
      <c r="G66" s="187"/>
      <c r="H66" s="187"/>
      <c r="I66" s="187"/>
      <c r="J66" s="187"/>
      <c r="K66" s="187"/>
      <c r="L66" s="187"/>
      <c r="M66" s="187"/>
      <c r="N66" s="187"/>
      <c r="O66" s="187"/>
      <c r="P66" s="187"/>
      <c r="Q66" s="316"/>
      <c r="R66" s="320"/>
      <c r="S66" s="186"/>
      <c r="T66" s="186"/>
      <c r="U66" s="186"/>
      <c r="V66" s="186"/>
      <c r="W66" s="187"/>
      <c r="X66" s="187"/>
      <c r="Y66" s="187"/>
      <c r="Z66" s="189"/>
      <c r="AA66" s="189"/>
      <c r="AB66" s="189"/>
      <c r="AC66" s="189"/>
      <c r="AD66" s="189"/>
      <c r="AE66" s="306"/>
      <c r="AF66" s="307"/>
      <c r="AG66" s="307"/>
      <c r="AH66" s="307"/>
      <c r="AI66" s="307"/>
      <c r="AJ66" s="307"/>
      <c r="AK66" s="308"/>
      <c r="AL66" s="305"/>
      <c r="AM66" s="305"/>
      <c r="AN66" s="305"/>
      <c r="AO66" s="305"/>
      <c r="AP66" s="305"/>
      <c r="AQ66" s="316"/>
      <c r="AR66" s="317"/>
      <c r="AS66" s="317"/>
      <c r="AT66" s="317"/>
      <c r="AU66" s="317"/>
      <c r="AV66" s="318"/>
    </row>
    <row r="67" spans="1:48" ht="20.100000000000001" customHeight="1">
      <c r="A67" s="200" t="s">
        <v>33</v>
      </c>
      <c r="B67" s="201"/>
      <c r="C67" s="201"/>
      <c r="D67" s="201"/>
      <c r="E67" s="201"/>
      <c r="F67" s="201"/>
      <c r="G67" s="319"/>
      <c r="H67" s="319"/>
      <c r="I67" s="319"/>
      <c r="J67" s="319"/>
      <c r="K67" s="319"/>
      <c r="L67" s="319"/>
      <c r="M67" s="319"/>
      <c r="N67" s="319"/>
      <c r="O67" s="319"/>
      <c r="P67" s="319"/>
      <c r="Q67" s="325"/>
      <c r="R67" s="324"/>
      <c r="S67" s="323"/>
      <c r="T67" s="323"/>
      <c r="U67" s="323"/>
      <c r="V67" s="324"/>
      <c r="W67" s="325">
        <f>SUM(W57:Y66)</f>
        <v>60</v>
      </c>
      <c r="X67" s="323"/>
      <c r="Y67" s="324"/>
      <c r="Z67" s="325"/>
      <c r="AA67" s="323"/>
      <c r="AB67" s="323"/>
      <c r="AC67" s="323"/>
      <c r="AD67" s="324"/>
      <c r="AE67" s="329">
        <f>SUM(AE57:AK66)</f>
        <v>16610</v>
      </c>
      <c r="AF67" s="330"/>
      <c r="AG67" s="330"/>
      <c r="AH67" s="330"/>
      <c r="AI67" s="330"/>
      <c r="AJ67" s="330"/>
      <c r="AK67" s="331"/>
      <c r="AL67" s="332">
        <f>SUM(AL57:AP66)</f>
        <v>129.84</v>
      </c>
      <c r="AM67" s="332"/>
      <c r="AN67" s="332"/>
      <c r="AO67" s="332"/>
      <c r="AP67" s="333"/>
      <c r="AQ67" s="325"/>
      <c r="AR67" s="323"/>
      <c r="AS67" s="323"/>
      <c r="AT67" s="323"/>
      <c r="AU67" s="323"/>
      <c r="AV67" s="334"/>
    </row>
    <row r="68" spans="1:48" ht="63.75" customHeight="1" thickBot="1">
      <c r="A68" s="274" t="s">
        <v>81</v>
      </c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5"/>
      <c r="M68" s="275"/>
      <c r="N68" s="275"/>
      <c r="O68" s="275"/>
      <c r="P68" s="275"/>
      <c r="Q68" s="275"/>
      <c r="R68" s="275"/>
      <c r="S68" s="275"/>
      <c r="T68" s="275"/>
      <c r="U68" s="275"/>
      <c r="V68" s="275"/>
      <c r="W68" s="275"/>
      <c r="X68" s="275"/>
      <c r="Y68" s="275"/>
      <c r="Z68" s="275"/>
      <c r="AA68" s="275"/>
      <c r="AB68" s="275"/>
      <c r="AC68" s="275"/>
      <c r="AD68" s="275"/>
      <c r="AE68" s="275"/>
      <c r="AF68" s="275"/>
      <c r="AG68" s="275"/>
      <c r="AH68" s="275"/>
      <c r="AI68" s="275"/>
      <c r="AJ68" s="275"/>
      <c r="AK68" s="275"/>
      <c r="AL68" s="275"/>
      <c r="AM68" s="275"/>
      <c r="AN68" s="275"/>
      <c r="AO68" s="275"/>
      <c r="AP68" s="275"/>
      <c r="AQ68" s="275"/>
      <c r="AR68" s="275"/>
      <c r="AS68" s="275"/>
      <c r="AT68" s="275"/>
      <c r="AU68" s="275"/>
      <c r="AV68" s="276"/>
    </row>
  </sheetData>
  <sheetProtection algorithmName="SHA-512" hashValue="F2QkFKPpXa51Wnp21zTsJHSi8UOTejl5x4BXbnRxAtz5BGestMvRJ4+YtTGUcVbJJLfQM/snO31Ez5kgvjTlhA==" saltValue="MXT4uQRhmncxxr3Z4mnhDA==" spinCount="100000" sheet="1" objects="1" scenarios="1" selectLockedCells="1" selectUnlockedCells="1"/>
  <mergeCells count="253">
    <mergeCell ref="L66:P66"/>
    <mergeCell ref="Q66:R66"/>
    <mergeCell ref="S66:V66"/>
    <mergeCell ref="W66:Y66"/>
    <mergeCell ref="Z66:AD66"/>
    <mergeCell ref="AE66:AK66"/>
    <mergeCell ref="AL66:AP66"/>
    <mergeCell ref="AQ66:AV66"/>
    <mergeCell ref="L67:P67"/>
    <mergeCell ref="Q67:R67"/>
    <mergeCell ref="S67:V67"/>
    <mergeCell ref="W67:Y67"/>
    <mergeCell ref="Z67:AD67"/>
    <mergeCell ref="AE67:AK67"/>
    <mergeCell ref="AL67:AP67"/>
    <mergeCell ref="AQ67:AV67"/>
    <mergeCell ref="Q64:R64"/>
    <mergeCell ref="S64:V64"/>
    <mergeCell ref="W64:Y64"/>
    <mergeCell ref="Z64:AD64"/>
    <mergeCell ref="AE64:AK64"/>
    <mergeCell ref="AL64:AP64"/>
    <mergeCell ref="AQ64:AV64"/>
    <mergeCell ref="L65:P65"/>
    <mergeCell ref="Q65:R65"/>
    <mergeCell ref="S65:V65"/>
    <mergeCell ref="W65:Y65"/>
    <mergeCell ref="Z65:AD65"/>
    <mergeCell ref="AE65:AK65"/>
    <mergeCell ref="AL65:AP65"/>
    <mergeCell ref="AQ65:AV65"/>
    <mergeCell ref="S62:V62"/>
    <mergeCell ref="W62:Y62"/>
    <mergeCell ref="Z62:AD62"/>
    <mergeCell ref="AE62:AK62"/>
    <mergeCell ref="AL62:AP62"/>
    <mergeCell ref="AQ62:AV62"/>
    <mergeCell ref="L63:P63"/>
    <mergeCell ref="Q63:R63"/>
    <mergeCell ref="S63:V63"/>
    <mergeCell ref="W63:Y63"/>
    <mergeCell ref="Z63:AD63"/>
    <mergeCell ref="AE63:AK63"/>
    <mergeCell ref="AL63:AP63"/>
    <mergeCell ref="AQ63:AV63"/>
    <mergeCell ref="AQ60:AV60"/>
    <mergeCell ref="L61:P61"/>
    <mergeCell ref="Q61:R61"/>
    <mergeCell ref="S61:V61"/>
    <mergeCell ref="W61:Y61"/>
    <mergeCell ref="Z61:AD61"/>
    <mergeCell ref="AE61:AK61"/>
    <mergeCell ref="AL61:AP61"/>
    <mergeCell ref="AQ61:AV61"/>
    <mergeCell ref="L58:P58"/>
    <mergeCell ref="Q58:R58"/>
    <mergeCell ref="S58:V58"/>
    <mergeCell ref="W58:Y58"/>
    <mergeCell ref="Z58:AD58"/>
    <mergeCell ref="AE58:AK58"/>
    <mergeCell ref="AL58:AP58"/>
    <mergeCell ref="AQ58:AV58"/>
    <mergeCell ref="L59:P59"/>
    <mergeCell ref="Q59:R59"/>
    <mergeCell ref="S59:V59"/>
    <mergeCell ref="W59:Y59"/>
    <mergeCell ref="Z59:AD59"/>
    <mergeCell ref="AE59:AK59"/>
    <mergeCell ref="AL59:AP59"/>
    <mergeCell ref="AQ59:AV59"/>
    <mergeCell ref="S55:V56"/>
    <mergeCell ref="W55:AD55"/>
    <mergeCell ref="AE55:AK56"/>
    <mergeCell ref="AL55:AP56"/>
    <mergeCell ref="AQ55:AV56"/>
    <mergeCell ref="W56:Y56"/>
    <mergeCell ref="Z56:AD56"/>
    <mergeCell ref="L57:P57"/>
    <mergeCell ref="Q57:R57"/>
    <mergeCell ref="S57:V57"/>
    <mergeCell ref="W57:Y57"/>
    <mergeCell ref="Z57:AD57"/>
    <mergeCell ref="AE57:AK57"/>
    <mergeCell ref="AL57:AP57"/>
    <mergeCell ref="AQ57:AV57"/>
    <mergeCell ref="T26:AJ27"/>
    <mergeCell ref="AK28:AP29"/>
    <mergeCell ref="A29:G29"/>
    <mergeCell ref="A42:N42"/>
    <mergeCell ref="A45:N45"/>
    <mergeCell ref="T44:AV44"/>
    <mergeCell ref="AU50:AV50"/>
    <mergeCell ref="AI50:AK50"/>
    <mergeCell ref="A6:W6"/>
    <mergeCell ref="A8:W8"/>
    <mergeCell ref="AO50:AQ50"/>
    <mergeCell ref="AR50:AT50"/>
    <mergeCell ref="A31:G31"/>
    <mergeCell ref="A17:W17"/>
    <mergeCell ref="A20:W20"/>
    <mergeCell ref="A22:W22"/>
    <mergeCell ref="A25:AV25"/>
    <mergeCell ref="X19:AV19"/>
    <mergeCell ref="H28:L28"/>
    <mergeCell ref="M29:S29"/>
    <mergeCell ref="X23:AN23"/>
    <mergeCell ref="X24:AN24"/>
    <mergeCell ref="AO23:AV23"/>
    <mergeCell ref="AO24:AV24"/>
    <mergeCell ref="A28:G28"/>
    <mergeCell ref="A24:W24"/>
    <mergeCell ref="AK26:AP27"/>
    <mergeCell ref="X22:AV22"/>
    <mergeCell ref="X20:AV20"/>
    <mergeCell ref="A7:W7"/>
    <mergeCell ref="A57:F57"/>
    <mergeCell ref="G57:K57"/>
    <mergeCell ref="A30:G30"/>
    <mergeCell ref="AL50:AN50"/>
    <mergeCell ref="H32:L32"/>
    <mergeCell ref="H33:L33"/>
    <mergeCell ref="H34:L34"/>
    <mergeCell ref="H35:L35"/>
    <mergeCell ref="A32:G32"/>
    <mergeCell ref="A33:G33"/>
    <mergeCell ref="A49:AK49"/>
    <mergeCell ref="A50:D50"/>
    <mergeCell ref="AE30:AJ30"/>
    <mergeCell ref="H37:L37"/>
    <mergeCell ref="A51:M51"/>
    <mergeCell ref="H31:L31"/>
    <mergeCell ref="AK30:AP30"/>
    <mergeCell ref="AQ30:AV30"/>
    <mergeCell ref="A1:AV1"/>
    <mergeCell ref="A23:W23"/>
    <mergeCell ref="A21:W21"/>
    <mergeCell ref="X18:AV18"/>
    <mergeCell ref="X12:AV12"/>
    <mergeCell ref="AK3:AV5"/>
    <mergeCell ref="AK2:AV2"/>
    <mergeCell ref="AK9:AV9"/>
    <mergeCell ref="AK10:AV11"/>
    <mergeCell ref="AK6:AV6"/>
    <mergeCell ref="A2:W2"/>
    <mergeCell ref="A19:W19"/>
    <mergeCell ref="A11:W11"/>
    <mergeCell ref="A9:W9"/>
    <mergeCell ref="A10:W10"/>
    <mergeCell ref="A3:W3"/>
    <mergeCell ref="A4:W4"/>
    <mergeCell ref="A5:W5"/>
    <mergeCell ref="A16:W16"/>
    <mergeCell ref="A12:W12"/>
    <mergeCell ref="X21:AV21"/>
    <mergeCell ref="T46:AV46"/>
    <mergeCell ref="AI47:AP47"/>
    <mergeCell ref="E50:AH50"/>
    <mergeCell ref="A67:F67"/>
    <mergeCell ref="G67:K67"/>
    <mergeCell ref="A64:F64"/>
    <mergeCell ref="A65:F65"/>
    <mergeCell ref="A66:F66"/>
    <mergeCell ref="G64:K64"/>
    <mergeCell ref="G66:K66"/>
    <mergeCell ref="G65:K65"/>
    <mergeCell ref="G62:K62"/>
    <mergeCell ref="A60:F60"/>
    <mergeCell ref="A61:F61"/>
    <mergeCell ref="A62:F62"/>
    <mergeCell ref="A63:F63"/>
    <mergeCell ref="G63:K63"/>
    <mergeCell ref="G61:K61"/>
    <mergeCell ref="L60:P60"/>
    <mergeCell ref="L62:P62"/>
    <mergeCell ref="L64:P64"/>
    <mergeCell ref="A59:F59"/>
    <mergeCell ref="G60:K60"/>
    <mergeCell ref="Q60:R60"/>
    <mergeCell ref="S60:V60"/>
    <mergeCell ref="W60:Y60"/>
    <mergeCell ref="Z60:AD60"/>
    <mergeCell ref="AE60:AK60"/>
    <mergeCell ref="AL60:AP60"/>
    <mergeCell ref="Q62:R62"/>
    <mergeCell ref="N51:X51"/>
    <mergeCell ref="N52:X53"/>
    <mergeCell ref="G59:K59"/>
    <mergeCell ref="A52:M53"/>
    <mergeCell ref="Y52:AK53"/>
    <mergeCell ref="AL52:AV53"/>
    <mergeCell ref="A54:AV54"/>
    <mergeCell ref="A58:F58"/>
    <mergeCell ref="G58:K58"/>
    <mergeCell ref="L55:P56"/>
    <mergeCell ref="Q55:R56"/>
    <mergeCell ref="T45:AV45"/>
    <mergeCell ref="A43:N43"/>
    <mergeCell ref="T43:AV43"/>
    <mergeCell ref="Y51:AK51"/>
    <mergeCell ref="T31:AV31"/>
    <mergeCell ref="AQ47:AV47"/>
    <mergeCell ref="AL49:AV49"/>
    <mergeCell ref="A48:AV48"/>
    <mergeCell ref="O38:S47"/>
    <mergeCell ref="A47:N47"/>
    <mergeCell ref="A46:N46"/>
    <mergeCell ref="A44:N44"/>
    <mergeCell ref="T42:AV42"/>
    <mergeCell ref="T47:Z47"/>
    <mergeCell ref="AA47:AH47"/>
    <mergeCell ref="A34:G34"/>
    <mergeCell ref="A35:G35"/>
    <mergeCell ref="A38:N38"/>
    <mergeCell ref="A36:G36"/>
    <mergeCell ref="A37:G37"/>
    <mergeCell ref="H36:L36"/>
    <mergeCell ref="T34:AV34"/>
    <mergeCell ref="T35:AV35"/>
    <mergeCell ref="T36:AV36"/>
    <mergeCell ref="X10:AJ11"/>
    <mergeCell ref="T40:AV40"/>
    <mergeCell ref="T41:AV41"/>
    <mergeCell ref="T37:AV37"/>
    <mergeCell ref="T38:AV38"/>
    <mergeCell ref="AQ26:AV27"/>
    <mergeCell ref="AQ28:AV29"/>
    <mergeCell ref="T32:AV32"/>
    <mergeCell ref="T33:AV33"/>
    <mergeCell ref="T28:AJ29"/>
    <mergeCell ref="T30:AD30"/>
    <mergeCell ref="T39:AV39"/>
    <mergeCell ref="A18:W18"/>
    <mergeCell ref="A13:W13"/>
    <mergeCell ref="A14:W14"/>
    <mergeCell ref="A15:W15"/>
    <mergeCell ref="X13:AV16"/>
    <mergeCell ref="X17:AV17"/>
    <mergeCell ref="A26:L27"/>
    <mergeCell ref="M28:S28"/>
    <mergeCell ref="M26:S27"/>
    <mergeCell ref="H29:L29"/>
    <mergeCell ref="H30:L30"/>
    <mergeCell ref="M30:S37"/>
    <mergeCell ref="A68:AV68"/>
    <mergeCell ref="AK7:AV7"/>
    <mergeCell ref="A55:F56"/>
    <mergeCell ref="G55:K56"/>
    <mergeCell ref="AL51:AV51"/>
    <mergeCell ref="X8:AV8"/>
    <mergeCell ref="A39:N39"/>
    <mergeCell ref="A40:N40"/>
    <mergeCell ref="A41:N41"/>
    <mergeCell ref="X9:AJ9"/>
  </mergeCells>
  <phoneticPr fontId="20"/>
  <dataValidations xWindow="473" yWindow="463" count="12">
    <dataValidation type="textLength" imeMode="off" operator="lessThan" allowBlank="1" showErrorMessage="1" errorTitle="タイトル" error="45文字以内でお願いいたします" promptTitle="タイトル" prompt="一行45文字でお願いいたします" sqref="B69:AV65536 AK6 T47:Z48 AW1:IV1048576 AI47:AK48 A55:A65536 AL47:AL51 AL25:AP27 AK25:AK28 AR25:AV27 X1:AJ17 O38:S48 A48:N48 AO47:AU50 AM47:AN49 A7:W7 AQ25:AQ28 X21:AV21 X19:AV19 M30 A17:L37 A50:AI54 AM54:AV54 M17:W27 A12:W12 AV47:AV49 A1:W2 AK1:AV5 X25:AJ27 AE30 AL54:AL55 AA48:AH48 AJ51:AK54 X23 AK8:AV17 AO23 AL57:AL66 B55:K67 AE55 Q55 Z56 AQ55 AQ57:AQ67 L57:P67 AE57:AE66">
      <formula1>45</formula1>
    </dataValidation>
    <dataValidation type="textLength" imeMode="off" operator="lessThan" allowBlank="1" showErrorMessage="1" errorTitle="タイトル" error="43文字以内でお願いいたします" promptTitle="タイトル" prompt="一行45文字でお願いいたします" sqref="A8:W11 A13:W16 A3:W3 A5:W6 A4">
      <formula1>44</formula1>
    </dataValidation>
    <dataValidation type="textLength" imeMode="off" operator="lessThan" allowBlank="1" showErrorMessage="1" errorTitle="タイトル" error="12文字以内でお願いいたします" promptTitle="タイトル" prompt="一行45文字でお願いいたします" sqref="M28:M29">
      <formula1>13</formula1>
    </dataValidation>
    <dataValidation type="textLength" imeMode="off" operator="lessThan" allowBlank="1" showErrorMessage="1" errorTitle="タイトル" error="25文字以内でお願いいたします" promptTitle="タイトル" prompt="一行45文字でお願いいたします" sqref="A38:N47">
      <formula1>26</formula1>
    </dataValidation>
    <dataValidation type="textLength" imeMode="off" operator="lessThan" allowBlank="1" showErrorMessage="1" errorTitle="タイトル" error="55文字以内でお願いいたします" promptTitle="タイトル" prompt="一行45文字でお願いいたします" sqref="T32:AV46">
      <formula1>56</formula1>
    </dataValidation>
    <dataValidation type="textLength" imeMode="off" operator="lessThan" allowBlank="1" showErrorMessage="1" errorTitle="タイトル" error="21文字以内でお願いいたします" promptTitle="タイトル" prompt="一行45文字でお願いいたします" sqref="X20:AV20 X18:AV18 X22:AV22">
      <formula1>22</formula1>
    </dataValidation>
    <dataValidation type="textLength" imeMode="off" operator="lessThan" allowBlank="1" showErrorMessage="1" errorTitle="タイトル" error="26文字以内でお願いいたします" promptTitle="タイトル" prompt="一行45文字でお願いいたします" sqref="X24:AN24">
      <formula1>27</formula1>
    </dataValidation>
    <dataValidation type="list" allowBlank="1" showInputMessage="1" showErrorMessage="1" prompt="リストボックスから選択してください_x000a_" sqref="S57:V66">
      <formula1>"GP (DRY),PC (FLAT),RE (REEFER),TK (TANK),UT (OPEN)"</formula1>
    </dataValidation>
    <dataValidation type="list" allowBlank="1" showInputMessage="1" showErrorMessage="1" prompt="リストボックスから選択してください" sqref="Q57:Q67">
      <formula1>"22,42,45"</formula1>
    </dataValidation>
    <dataValidation type="list" imeMode="off" operator="lessThan" allowBlank="1" showInputMessage="1" showErrorMessage="1" prompt="リストボックスから選択してください" sqref="AA47:AH47">
      <formula1>"PREPAID,COLLECT"</formula1>
    </dataValidation>
    <dataValidation type="list" imeMode="off" operator="lessThan" allowBlank="1" showInputMessage="1" showErrorMessage="1" prompt="リストボックスから選択してください" sqref="AL52:AV53">
      <formula1>"1,3"</formula1>
    </dataValidation>
    <dataValidation type="list" imeMode="off" operator="lessThan" allowBlank="1" showInputMessage="1" showErrorMessage="1" prompt="リストボックスから選択してください" sqref="AO24:AV24">
      <formula1>"CY/CY,CFS/CFS,CY/CFS,CFS/CY"</formula1>
    </dataValidation>
  </dataValidations>
  <pageMargins left="0.78740157480314965" right="0.39370078740157483" top="0.15748031496062992" bottom="0.15748031496062992" header="0.19685039370078741" footer="0.11811023622047245"/>
  <pageSetup paperSize="9" scale="60" orientation="portrait" r:id="rId1"/>
  <headerFooter alignWithMargins="0"/>
  <colBreaks count="1" manualBreakCount="1">
    <brk id="48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作成要領</vt:lpstr>
      <vt:lpstr>DR</vt:lpstr>
      <vt:lpstr>CLP10本以上に使用①</vt:lpstr>
      <vt:lpstr>CLP10本以上に使用②</vt:lpstr>
      <vt:lpstr>SAMPLE</vt:lpstr>
      <vt:lpstr>CLP10本以上に使用①!Print_Area</vt:lpstr>
      <vt:lpstr>CLP10本以上に使用②!Print_Area</vt:lpstr>
      <vt:lpstr>DR!Print_Area</vt:lpstr>
      <vt:lpstr>SAMPLE!Print_Area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Kibe</dc:creator>
  <cp:lastModifiedBy>Kibe</cp:lastModifiedBy>
  <cp:lastPrinted>2016-03-10T06:38:46Z</cp:lastPrinted>
  <dcterms:created xsi:type="dcterms:W3CDTF">2015-03-25T02:13:26Z</dcterms:created>
  <dcterms:modified xsi:type="dcterms:W3CDTF">2016-03-10T06:39:07Z</dcterms:modified>
</cp:coreProperties>
</file>